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Older Americans\2016\12_Website Production\02_Website Review Comments\new files for web team\"/>
    </mc:Choice>
  </mc:AlternateContent>
  <bookViews>
    <workbookView xWindow="0" yWindow="0" windowWidth="18690" windowHeight="7050" tabRatio="874"/>
  </bookViews>
  <sheets>
    <sheet name="Table 15a" sheetId="1" r:id="rId1"/>
    <sheet name="Table 15b" sheetId="2" r:id="rId2"/>
    <sheet name="Table 16a" sheetId="8" r:id="rId3"/>
    <sheet name="Table 16b" sheetId="9" r:id="rId4"/>
    <sheet name="Table 17a" sheetId="10" r:id="rId5"/>
    <sheet name="Table 17b" sheetId="11" r:id="rId6"/>
    <sheet name="Table 18a" sheetId="12" r:id="rId7"/>
    <sheet name="Table 18b" sheetId="13" r:id="rId8"/>
    <sheet name="Table 19" sheetId="14" r:id="rId9"/>
    <sheet name="Table 20a" sheetId="15" r:id="rId10"/>
    <sheet name="Table 20b" sheetId="16" r:id="rId11"/>
    <sheet name="Table 20c" sheetId="17" r:id="rId12"/>
    <sheet name="Table 20d" sheetId="18" r:id="rId13"/>
    <sheet name="Table 21a" sheetId="19" r:id="rId14"/>
    <sheet name="Table 21b" sheetId="20" r:id="rId15"/>
    <sheet name="Table 22a" sheetId="21" r:id="rId16"/>
    <sheet name="Table 22b" sheetId="22" r:id="rId17"/>
    <sheet name="Table 22c" sheetId="23" r:id="rId18"/>
    <sheet name="Table 22d" sheetId="24" r:id="rId19"/>
    <sheet name="Table 22e" sheetId="25" r:id="rId20"/>
    <sheet name="figure data" sheetId="7" state="hidden" r:id="rId21"/>
  </sheets>
  <definedNames>
    <definedName name="_xlnm.Print_Area" localSheetId="8">'Table 19'!$A$1:$I$38</definedName>
    <definedName name="_xlnm.Print_Area" localSheetId="18">'Table 22d'!$A$1:$G$27</definedName>
    <definedName name="_xlnm.Print_Titles" localSheetId="0">'Table 15a'!$1:$3</definedName>
  </definedNames>
  <calcPr calcId="152511"/>
</workbook>
</file>

<file path=xl/calcChain.xml><?xml version="1.0" encoding="utf-8"?>
<calcChain xmlns="http://schemas.openxmlformats.org/spreadsheetml/2006/main">
  <c r="B3" i="25" l="1"/>
  <c r="B5" i="25"/>
  <c r="B6" i="25"/>
  <c r="B8" i="25"/>
  <c r="B9" i="25"/>
  <c r="B10" i="25"/>
  <c r="B3" i="24"/>
  <c r="B4" i="24"/>
  <c r="B5" i="24"/>
  <c r="B6" i="24"/>
  <c r="B7" i="24"/>
  <c r="B8" i="24"/>
  <c r="B9" i="24"/>
  <c r="B10" i="24"/>
  <c r="B11" i="24"/>
  <c r="B12" i="24"/>
  <c r="B13" i="24"/>
  <c r="B14" i="24"/>
  <c r="B15" i="24"/>
  <c r="B16" i="24"/>
  <c r="B17" i="24"/>
  <c r="B18" i="24"/>
  <c r="B19" i="24"/>
  <c r="B20" i="24"/>
  <c r="B21" i="24"/>
  <c r="B22" i="24"/>
  <c r="B23" i="24"/>
  <c r="B24" i="24"/>
</calcChain>
</file>

<file path=xl/sharedStrings.xml><?xml version="1.0" encoding="utf-8"?>
<sst xmlns="http://schemas.openxmlformats.org/spreadsheetml/2006/main" count="578" uniqueCount="267">
  <si>
    <t>SOURCE: Centers for Disease Control and Prevention, National Center for Health Statistics, National Vital Statistics System.</t>
  </si>
  <si>
    <t>Reference population: These data refer to the resident population.</t>
  </si>
  <si>
    <t xml:space="preserve">NOTE: The life expectancies (LEs) for decennial years 1910 to 1990 are based on decennial census data and deaths for a 3-year period around the census year. The LEs for decennial year 1900 are based on deaths from 1900 to 1902. LEs for years prior to 1930 are based on the death registration area only. The death registration area increased from 10 states and the District of Columbia in 1900 to the coterminous United States in 1933. LEs for 2000–2006 are based on a newly revised methodology that uses vital statistics death rates for ages under 66 and modeled probabilities of death for ages 66 to 100 based on blended vital statistics and Medicare probabilities of dying and may differ from figures previously published. </t>
  </si>
  <si>
    <t>Age and sex</t>
  </si>
  <si>
    <t>White</t>
  </si>
  <si>
    <t>2009</t>
  </si>
  <si>
    <t>2005</t>
  </si>
  <si>
    <t>2000</t>
  </si>
  <si>
    <t>1990</t>
  </si>
  <si>
    <t>1980</t>
  </si>
  <si>
    <r>
      <rPr>
        <b/>
        <sz val="12"/>
        <rFont val="Arial"/>
        <family val="2"/>
      </rPr>
      <t>Instructions to Data Providers:</t>
    </r>
    <r>
      <rPr>
        <sz val="12"/>
        <rFont val="Arial"/>
        <family val="2"/>
      </rPr>
      <t xml:space="preserve">
- Please provide unrounded data if available. Data will appear rounded in print version. 
- Please verify the accuracy of the title, and check that all footnotes and callouts within the table are still valid and correct (i.e., alphabetic callouts a, b).
- Please update footnotes, the general note and the source note as needed.
- Please add the data for the most recent year(s) (section already highlighted in yellow).
- Please be sure to highlight any cells in the table for which you revised/updated estimates/text previous years.
- Please put any new or revised text in red.</t>
    </r>
  </si>
  <si>
    <r>
      <t>Table 14a. Life expectancy, by age and sex, selected years 1900–</t>
    </r>
    <r>
      <rPr>
        <b/>
        <sz val="10"/>
        <color indexed="10"/>
        <rFont val="Arial"/>
        <family val="2"/>
      </rPr>
      <t>2013</t>
    </r>
  </si>
  <si>
    <t>1900</t>
  </si>
  <si>
    <t>1920</t>
  </si>
  <si>
    <t>1950</t>
  </si>
  <si>
    <t>1960</t>
  </si>
  <si>
    <t>1970</t>
  </si>
  <si>
    <t>1971</t>
  </si>
  <si>
    <t>1972</t>
  </si>
  <si>
    <t>1973</t>
  </si>
  <si>
    <t>1974</t>
  </si>
  <si>
    <t>1975</t>
  </si>
  <si>
    <t>1976</t>
  </si>
  <si>
    <t>1977</t>
  </si>
  <si>
    <t>1978</t>
  </si>
  <si>
    <t>1979</t>
  </si>
  <si>
    <t>1981</t>
  </si>
  <si>
    <t>1982</t>
  </si>
  <si>
    <t>1983</t>
  </si>
  <si>
    <t>1984</t>
  </si>
  <si>
    <t>1985</t>
  </si>
  <si>
    <t>1986</t>
  </si>
  <si>
    <t>1987</t>
  </si>
  <si>
    <t>1988</t>
  </si>
  <si>
    <t>1989</t>
  </si>
  <si>
    <t>1991</t>
  </si>
  <si>
    <t>1992</t>
  </si>
  <si>
    <t>1993</t>
  </si>
  <si>
    <t>1994</t>
  </si>
  <si>
    <t>1995</t>
  </si>
  <si>
    <t>1996</t>
  </si>
  <si>
    <t>1997</t>
  </si>
  <si>
    <t>1998</t>
  </si>
  <si>
    <t>1999</t>
  </si>
  <si>
    <t>2001</t>
  </si>
  <si>
    <t>2002</t>
  </si>
  <si>
    <t>2003</t>
  </si>
  <si>
    <t>2004</t>
  </si>
  <si>
    <t>2006</t>
  </si>
  <si>
    <t>2007</t>
  </si>
  <si>
    <t>2008</t>
  </si>
  <si>
    <t>2010</t>
  </si>
  <si>
    <t>2011</t>
  </si>
  <si>
    <t>2012</t>
  </si>
  <si>
    <t>2013</t>
  </si>
  <si>
    <t>All Males, age 65</t>
  </si>
  <si>
    <t>All Females, age 65</t>
  </si>
  <si>
    <t>All Males, age 85</t>
  </si>
  <si>
    <t>All Females, age 85</t>
  </si>
  <si>
    <t>Black Males, age 65</t>
  </si>
  <si>
    <t>Black females, age 65</t>
  </si>
  <si>
    <t>Black males, age 85</t>
  </si>
  <si>
    <t>Black females, age 85</t>
  </si>
  <si>
    <t>White males, age 65</t>
  </si>
  <si>
    <t>White females, age 65</t>
  </si>
  <si>
    <t>White males, age 85</t>
  </si>
  <si>
    <t>White females, age 85</t>
  </si>
  <si>
    <t>Black or African American</t>
  </si>
  <si>
    <t>Hispanic</t>
  </si>
  <si>
    <t>Non-Hispanic White</t>
  </si>
  <si>
    <t>Both sexes</t>
  </si>
  <si>
    <t>Age</t>
  </si>
  <si>
    <t>Age and year</t>
  </si>
  <si>
    <t>Men</t>
  </si>
  <si>
    <t>Women</t>
  </si>
  <si>
    <t>NOTE: See data sources for the definition of race and Hispanic origin in the National Vital Statistics System. See http://www.cdc.gov/nchs/data/nvsr/nvsr64/nvsr64_11.pdf for a description of the methodology used to calculate life expectancy for the Hispanic population.</t>
  </si>
  <si>
    <t>Non-Hispanic Black or African American</t>
  </si>
  <si>
    <t>At age 65</t>
  </si>
  <si>
    <t>At age 85</t>
  </si>
  <si>
    <t>At birth</t>
  </si>
  <si>
    <r>
      <t>All races</t>
    </r>
    <r>
      <rPr>
        <vertAlign val="superscript"/>
        <sz val="10"/>
        <rFont val="Arial"/>
        <family val="2"/>
      </rPr>
      <t>a</t>
    </r>
  </si>
  <si>
    <t xml:space="preserve">   1981</t>
  </si>
  <si>
    <t xml:space="preserve">   1982</t>
  </si>
  <si>
    <t xml:space="preserve">   1983</t>
  </si>
  <si>
    <t xml:space="preserve">   1984</t>
  </si>
  <si>
    <t xml:space="preserve">   1985</t>
  </si>
  <si>
    <t xml:space="preserve">   1986</t>
  </si>
  <si>
    <t xml:space="preserve">   1987</t>
  </si>
  <si>
    <t xml:space="preserve">   1988</t>
  </si>
  <si>
    <t xml:space="preserve">   1989</t>
  </si>
  <si>
    <t xml:space="preserve">   1990</t>
  </si>
  <si>
    <t xml:space="preserve">   1991</t>
  </si>
  <si>
    <t xml:space="preserve">   2013</t>
  </si>
  <si>
    <t xml:space="preserve">   2012</t>
  </si>
  <si>
    <t xml:space="preserve">   2011</t>
  </si>
  <si>
    <t xml:space="preserve">   2010</t>
  </si>
  <si>
    <t xml:space="preserve">   2009</t>
  </si>
  <si>
    <t xml:space="preserve">   2008</t>
  </si>
  <si>
    <t xml:space="preserve">   2007</t>
  </si>
  <si>
    <t xml:space="preserve">   2006</t>
  </si>
  <si>
    <t xml:space="preserve">   2005</t>
  </si>
  <si>
    <t xml:space="preserve">   2004</t>
  </si>
  <si>
    <t xml:space="preserve">   2003</t>
  </si>
  <si>
    <t xml:space="preserve">   2002</t>
  </si>
  <si>
    <t xml:space="preserve">   2001</t>
  </si>
  <si>
    <t xml:space="preserve">   2000</t>
  </si>
  <si>
    <t xml:space="preserve">   1999</t>
  </si>
  <si>
    <t xml:space="preserve">   1998</t>
  </si>
  <si>
    <t xml:space="preserve">   1997</t>
  </si>
  <si>
    <t xml:space="preserve">   1996</t>
  </si>
  <si>
    <t xml:space="preserve">   1995</t>
  </si>
  <si>
    <t xml:space="preserve">   1994</t>
  </si>
  <si>
    <t xml:space="preserve">   1993</t>
  </si>
  <si>
    <t xml:space="preserve">   1992</t>
  </si>
  <si>
    <r>
      <t xml:space="preserve">NOTE: Life expectancy estimates are from annual life tables produced by the National Center for Health Statistics found at http://www.cdc.gov/nchs/products/life_tables.htm. Some estimates have been revised and may differ from previous editions of </t>
    </r>
    <r>
      <rPr>
        <i/>
        <sz val="10"/>
        <rFont val="Arial"/>
        <family val="2"/>
      </rPr>
      <t>Older Americans</t>
    </r>
    <r>
      <rPr>
        <sz val="10"/>
        <rFont val="Arial"/>
        <family val="2"/>
      </rPr>
      <t xml:space="preserve"> due to changes in methodology and to the use of intercensal population estimates for 2001–2009. See Appendix II, Life Expectancy, of</t>
    </r>
    <r>
      <rPr>
        <i/>
        <sz val="10"/>
        <rFont val="Arial"/>
        <family val="2"/>
      </rPr>
      <t xml:space="preserve"> Health, United States, 2015</t>
    </r>
    <r>
      <rPr>
        <sz val="10"/>
        <rFont val="Arial"/>
        <family val="2"/>
      </rPr>
      <t xml:space="preserve"> for a description of the changes in life table methodology.</t>
    </r>
  </si>
  <si>
    <t xml:space="preserve">   2014</t>
  </si>
  <si>
    <t>Table 15a. Life expectancy at ages 65 and 85, by race and sex, 1981–2014</t>
  </si>
  <si>
    <t>Table 15b. Life expectancy at birth, age 65, and age 85, by race and Hispanic origin and sex, 2014</t>
  </si>
  <si>
    <r>
      <rPr>
        <vertAlign val="superscript"/>
        <sz val="10"/>
        <rFont val="Arial"/>
        <family val="2"/>
      </rPr>
      <t>a</t>
    </r>
    <r>
      <rPr>
        <sz val="10"/>
        <rFont val="Arial"/>
        <family val="2"/>
      </rPr>
      <t xml:space="preserve"> “All races” includes races not shown separately.</t>
    </r>
  </si>
  <si>
    <r>
      <t xml:space="preserve">NOTE: Death rates for 1981–1998 are based on the 9th revision of the International Classification of Diseases (ICD-9). Starting in 1999, death rates are based on ICD-10. For the period 1981–1998, causes were coded using ICD-9 codes that are more comparable with codes for corresponding ICD-10 categories and may differ from other published estimates. See http://www.cdc.gov/nchs/data/nvsr/nvsr49/nvsr49_02.pdf for information on the comparability of death rates between ICD-9 and ICD-10. Some data from 2000–2009 have been revised and differ from previous versions of </t>
    </r>
    <r>
      <rPr>
        <i/>
        <sz val="10"/>
        <rFont val="Arial"/>
        <family val="2"/>
      </rPr>
      <t>Older Americans</t>
    </r>
    <r>
      <rPr>
        <sz val="10"/>
        <rFont val="Arial"/>
        <family val="2"/>
      </rPr>
      <t>. Rates are age adjusted using the 2000 standard population. Ranking of causes of death are based on crude rates of death, not the age-adjusted rates shown here.</t>
    </r>
  </si>
  <si>
    <r>
      <rPr>
        <vertAlign val="superscript"/>
        <sz val="10"/>
        <rFont val="Arial"/>
        <family val="2"/>
      </rPr>
      <t>a</t>
    </r>
    <r>
      <rPr>
        <sz val="10"/>
        <rFont val="Arial"/>
        <family val="2"/>
      </rPr>
      <t xml:space="preserve"> Includes other causes of death not shown separately.</t>
    </r>
  </si>
  <si>
    <t>(Number per 100,000 population)</t>
  </si>
  <si>
    <t>Unintentional Injuries</t>
  </si>
  <si>
    <t>Alzheimer's disease</t>
  </si>
  <si>
    <t xml:space="preserve">Diabetes </t>
  </si>
  <si>
    <t>Influenza and pneumonia</t>
  </si>
  <si>
    <t>Chronic lower respiratory diseases</t>
  </si>
  <si>
    <t>Stroke</t>
  </si>
  <si>
    <t>Cancer</t>
  </si>
  <si>
    <t>Heart disease</t>
  </si>
  <si>
    <r>
      <t>Total</t>
    </r>
    <r>
      <rPr>
        <vertAlign val="superscript"/>
        <sz val="10"/>
        <rFont val="Arial"/>
        <family val="2"/>
      </rPr>
      <t>a</t>
    </r>
  </si>
  <si>
    <t>Year</t>
  </si>
  <si>
    <t>Table 16a. Death rates among people age 65 and over, by selected leading causes of death, 1981–2014</t>
  </si>
  <si>
    <t>NOTE: Rates are age adjusted using the 2000 standard population. Ranking of causes of death are based on crude rates of death, not the age-adjusted rates shown here.</t>
  </si>
  <si>
    <t xml:space="preserve">   Hispanic</t>
  </si>
  <si>
    <t xml:space="preserve">   Non-Hispanic Black</t>
  </si>
  <si>
    <t xml:space="preserve">   Non-Hispanic White</t>
  </si>
  <si>
    <t>Race and Hispanic origin</t>
  </si>
  <si>
    <t xml:space="preserve">   Women</t>
  </si>
  <si>
    <t xml:space="preserve">   Men</t>
  </si>
  <si>
    <t>Sex</t>
  </si>
  <si>
    <t>All</t>
  </si>
  <si>
    <t xml:space="preserve">Table 16b. Death rates among people age 65 and over, by selected leading causes of death, sex, and race and Hispanic origin, 2014 </t>
  </si>
  <si>
    <t>SOURCE: Centers for Disease Control and Prevention, National Center for Health Statistics, National Health Interview Survey.</t>
  </si>
  <si>
    <t>Reference population: These data refer to the civilian noninstitutionalized population.</t>
  </si>
  <si>
    <t xml:space="preserve">NOTE: Data are based on a 2-year average from 2013–2014. See data sources for the definition of race and Hispanic origin in the National Health Interview Survey. </t>
  </si>
  <si>
    <t xml:space="preserve">   Non-Hispanic Black </t>
  </si>
  <si>
    <t xml:space="preserve">Total </t>
  </si>
  <si>
    <t>SE</t>
  </si>
  <si>
    <t>Arthritis</t>
  </si>
  <si>
    <t>Diabetes</t>
  </si>
  <si>
    <t>Chronic bronchitis or emphysema</t>
  </si>
  <si>
    <t>Asthma</t>
  </si>
  <si>
    <t>Hypertension</t>
  </si>
  <si>
    <t>Sex and race and Hispanic origin</t>
  </si>
  <si>
    <t>Table 17a. Percentage of people age 65 and over who reported having selected chronic health conditions, by sex and race and Hispanic origin, 2013–2014</t>
  </si>
  <si>
    <t xml:space="preserve">NOTE: Data are based on 2-year averages. </t>
  </si>
  <si>
    <t>— Not available.</t>
  </si>
  <si>
    <t>2013–2014</t>
  </si>
  <si>
    <t>2011–2012</t>
  </si>
  <si>
    <t>2009–2010</t>
  </si>
  <si>
    <t>2007–2008</t>
  </si>
  <si>
    <t>2005–2006</t>
  </si>
  <si>
    <t>2003–2004</t>
  </si>
  <si>
    <t>—</t>
  </si>
  <si>
    <t>2001–2002</t>
  </si>
  <si>
    <t>1999–2000</t>
  </si>
  <si>
    <t>1997–1998</t>
  </si>
  <si>
    <t xml:space="preserve">Chronic 
bronchitis </t>
  </si>
  <si>
    <t>Emphysema</t>
  </si>
  <si>
    <t>Heart 
disease</t>
  </si>
  <si>
    <t>Table 17b. Percentage of people age 65 and over who reported having selected chronic health conditions, 1997–1998 through 2013–2014</t>
  </si>
  <si>
    <t>NOTE: Dental insurance is estimated from questions on whether the respondent’s private health insurance plan covers dental care and whether the respondent has a single service plan covering dental care. Dental visits in the past year were estimated from responses to the question, "About how long has it been since you last saw or talked to a dentist?" The percentage with no natural teeth was estimated from responses to the question, "Have you lost all of your upper and lower natural (permanent) teeth?" All estimates were calculated from the sample adult component of the National Health Interview Survey.</t>
  </si>
  <si>
    <t xml:space="preserve">   85 and over</t>
  </si>
  <si>
    <t xml:space="preserve">   75–84</t>
  </si>
  <si>
    <t xml:space="preserve">   65–74</t>
  </si>
  <si>
    <t>65 and over</t>
  </si>
  <si>
    <t>No natural teeth</t>
  </si>
  <si>
    <t>Dental visit in past year</t>
  </si>
  <si>
    <t>Dental insurance</t>
  </si>
  <si>
    <t>Age group</t>
  </si>
  <si>
    <t xml:space="preserve">Table 18a. Percentage of people age 65 and over who had dental insurance, had a dental visit in the past year, or had no natural teeth, by age group, 2014 </t>
  </si>
  <si>
    <t xml:space="preserve">Table 18b. Percentage of people age 65 and over who had dental insurance, had a dental visit in the past year, or had no natural teeth, by sex and race and Hispanic origin, 2014 </t>
  </si>
  <si>
    <t>NOTE: Data are based on a 3-year average from 2012–2014. Total includes all other races not shown separately. See data sources for the definition of race and Hispanic origin in the National Health Interview Survey.</t>
  </si>
  <si>
    <t xml:space="preserve">      85 and over</t>
  </si>
  <si>
    <t xml:space="preserve">      75–84</t>
  </si>
  <si>
    <t xml:space="preserve">      65–74</t>
  </si>
  <si>
    <t xml:space="preserve">      65 and over</t>
  </si>
  <si>
    <t xml:space="preserve">   Both sexes</t>
  </si>
  <si>
    <t>Fair or poor health</t>
  </si>
  <si>
    <t>Good to excellent health</t>
  </si>
  <si>
    <t>Hispanic 
(any race)</t>
  </si>
  <si>
    <t xml:space="preserve">Non-Hispanic Black </t>
  </si>
  <si>
    <t xml:space="preserve">Non-Hispanic White </t>
  </si>
  <si>
    <t>Total</t>
  </si>
  <si>
    <t>Selected characteristic</t>
  </si>
  <si>
    <t>Table 19. Percentage of people age 65 and over with respondent-assessed good to excellent health status, by race and Hispanic origin, sex, and age group, 2012–2014</t>
  </si>
  <si>
    <t>SOURCE: National Health and Aging Trends Study.</t>
  </si>
  <si>
    <t>Reference population: These data refer to Medicare beneficiaries not living in nursing homes.</t>
  </si>
  <si>
    <t xml:space="preserve">   90 and over</t>
  </si>
  <si>
    <t xml:space="preserve">   85–89</t>
  </si>
  <si>
    <t xml:space="preserve">   80–84</t>
  </si>
  <si>
    <t xml:space="preserve">   75–79</t>
  </si>
  <si>
    <t xml:space="preserve">   70–74</t>
  </si>
  <si>
    <t xml:space="preserve">   65–69</t>
  </si>
  <si>
    <t>Percent</t>
  </si>
  <si>
    <t>Number</t>
  </si>
  <si>
    <t>Table 20a. Number and percentage of the non-nursing home population age 65 and over with dementia, by age group, 2011</t>
  </si>
  <si>
    <t>Table 20b. Percentage of the non-nursing home population age 65 and over with dementia, by sex and age group, 2011</t>
  </si>
  <si>
    <t>Bachelor's degree or more</t>
  </si>
  <si>
    <t>Some college</t>
  </si>
  <si>
    <t>High school graduate</t>
  </si>
  <si>
    <t>Less than high school</t>
  </si>
  <si>
    <t>Educational attainment</t>
  </si>
  <si>
    <t>Table 20c. Percentage of the non-nursing home population age 65 and over with dementia, by sex and educational attainment, 2011</t>
  </si>
  <si>
    <t>85 and over</t>
  </si>
  <si>
    <t>75–84</t>
  </si>
  <si>
    <t>65–74</t>
  </si>
  <si>
    <t>Table 20d. Percentage of the non-nursing home population age 65 and over with dementia, by age group and educational attainment, 2011</t>
  </si>
  <si>
    <t>SOURCE: Health and Retirement Study.</t>
  </si>
  <si>
    <r>
      <t xml:space="preserve">NOTE: The definition of “clinically relevant depressive symptoms” is four or more symptoms out of a list of eight depressive symptoms from an abbreviated version of the Center of Epidemiological Studies Depression Scale (CES-D), adapted by the Health and Retirement Study (HRS). The CES-D scale is a measure of depressive symptoms and is not to be used as a diagnosis of clinical depression. A detailed explanation concerning the “four or more symptoms” cut-off can be found in the following documentation: http://hrsonline.isr.umich.edu/docs/userg/dr-005.pdf. Percentages are based on weighted data using the preliminary respondent weights from the 2014 Early Release HRS Tracker File. Some data for 1998–2008 have been revised and differ from previous editions of </t>
    </r>
    <r>
      <rPr>
        <i/>
        <sz val="10"/>
        <rFont val="Arial"/>
        <family val="2"/>
      </rPr>
      <t>Older Americans</t>
    </r>
    <r>
      <rPr>
        <sz val="10"/>
        <rFont val="Arial"/>
        <family val="2"/>
      </rPr>
      <t>.</t>
    </r>
  </si>
  <si>
    <t>51–64</t>
  </si>
  <si>
    <t>51 and over</t>
  </si>
  <si>
    <t>Table 21a. Percentage of people age 51 and over with clinically relevant depressive symptoms, by age group and sex, selected years 1998–2014</t>
  </si>
  <si>
    <t>NOTE: The definition of “clinically relevant depressive symptoms” is four or more symptoms out of a list of eight depressive symptoms from an abbreviated version of the Center of Epidemiological Studies Depression Scale (CES-D), adapted by the Health and Retirement Study (HRS). The CES-D scale is a measure of depressive symptoms and is not to be used as a diagnosis of clinical depression. A detailed explanation concerning the “four or more symptoms” cut-off can be found in the following documentation: http://hrsonline.isr.umich.edu/docs/userg/dr-005.pdf. Percentages are based on weighted data using the preliminary respondent weight from HRS 2014.</t>
  </si>
  <si>
    <t>80–84</t>
  </si>
  <si>
    <t>75–79</t>
  </si>
  <si>
    <t>70–74</t>
  </si>
  <si>
    <t>65–69</t>
  </si>
  <si>
    <t>60–64</t>
  </si>
  <si>
    <t>55–59</t>
  </si>
  <si>
    <t>51–54</t>
  </si>
  <si>
    <t>Table 21b. Percentage of people age 51 and over with clinically relevant depressive symptoms, by age group and sex, 2014</t>
  </si>
  <si>
    <t xml:space="preserve">Reference population: These data refer to the civilian noninstitutionalized population. </t>
  </si>
  <si>
    <r>
      <t xml:space="preserve">NOTE: Disability is defined as “a lot” or “cannot do/unable to do” when asked about difficulty with seeing, even if wearing glasses (vision); hearing, even if wearing hearing aids (hearing); walking or climbing steps (mobility); communicating, for example, understanding or being understood by others (communication); remembering or concentrating (cognition); and self-care, such as washing all over or dressing (self-care). Any disability is defined as having difficulty with at least one of these activities. The data source and measures presented have changed from previous editions of </t>
    </r>
    <r>
      <rPr>
        <i/>
        <sz val="10"/>
        <rFont val="Arial"/>
        <family val="2"/>
      </rPr>
      <t>Older Americans</t>
    </r>
    <r>
      <rPr>
        <sz val="10"/>
        <rFont val="Arial"/>
        <family val="2"/>
      </rPr>
      <t>.</t>
    </r>
  </si>
  <si>
    <t xml:space="preserve">      Self-care</t>
  </si>
  <si>
    <t xml:space="preserve">      Cognition  </t>
  </si>
  <si>
    <t xml:space="preserve">      Communication</t>
  </si>
  <si>
    <t xml:space="preserve">      Mobility</t>
  </si>
  <si>
    <t xml:space="preserve">      Hearing</t>
  </si>
  <si>
    <t xml:space="preserve">      Vision</t>
  </si>
  <si>
    <t xml:space="preserve">   Any disability</t>
  </si>
  <si>
    <t>Functional domain and sex</t>
  </si>
  <si>
    <t>Table 22a. Percentage of people age 65 and over with a disability, by functional domain and sex, 2010 and 2014</t>
  </si>
  <si>
    <t xml:space="preserve">   Self-care</t>
  </si>
  <si>
    <t xml:space="preserve">   Cognition  </t>
  </si>
  <si>
    <t xml:space="preserve">   Communication</t>
  </si>
  <si>
    <t xml:space="preserve">   Mobility</t>
  </si>
  <si>
    <t xml:space="preserve">   Hearing</t>
  </si>
  <si>
    <t xml:space="preserve">   Vision</t>
  </si>
  <si>
    <t>Any disability</t>
  </si>
  <si>
    <t>Functional domain</t>
  </si>
  <si>
    <t>Table 22b. Percentage of people age 65 and over with a disability, by age group and functional domain, 2014</t>
  </si>
  <si>
    <r>
      <t xml:space="preserve">NOTE: Disability is defined as “a lot” or “cannot do/unable to do” when asked about difficulty with seeing, even if wearing glasses (vision); hearing, even if wearing hearing aids (hearing); walking or climbing steps (mobility); communicating, for example, understanding or being understood by others (communication); remembering or concentrating (cognition); and self-care, such as washing all over or dressing (self-care). Any disability is defined as having difficulty with at least one of these activities. See data sources for the definition of race and Hispanic origin in the National Health Interview Survey. The data source and measures presented have changed from previous editions of </t>
    </r>
    <r>
      <rPr>
        <i/>
        <sz val="10"/>
        <rFont val="Arial"/>
        <family val="2"/>
      </rPr>
      <t>Older Americans</t>
    </r>
    <r>
      <rPr>
        <sz val="10"/>
        <rFont val="Arial"/>
        <family val="2"/>
      </rPr>
      <t>.</t>
    </r>
  </si>
  <si>
    <t>Non-Hispanic Black</t>
  </si>
  <si>
    <t>Table 22c. Percentage of people age 65 and over with a disability, by race and Hispanic origin and functional domain, 2014</t>
  </si>
  <si>
    <t>SOURCE: Centers for Medicare &amp; Medicaid Services, Medicare Current Beneficiary Survey, Access to Care.</t>
  </si>
  <si>
    <t>Reference population: These data refer to Medicare beneficiaries.</t>
  </si>
  <si>
    <r>
      <t xml:space="preserve">NOTE: A residence is considered a long-term care facility if it is certified by Medicare or Medicaid; has three or more beds, is licensed as a nursing home or other long-term care facility, and provides at least one personal care service; or provides 24-hour, 7-day-a-week supervision by a caregiver. Limitations in performing activities of daily living (ADL) refer to difficulty performing (or inability to perform for a health reason) one or more of the following tasks: bathing, dressing, eating, getting in/out of chairs, walking, or using the toilet. Limitations in performing instrumental activities of daily living (IADL) refer to difficulty performing (or inability to perform for a health reason) one or more of the following tasks: using the telephone, light housework, heavy housework, meal preparation, shopping, or managing money. Percentages are age adjusted using the 2000 standard population. Some data have been revised and differ from previous editions of </t>
    </r>
    <r>
      <rPr>
        <i/>
        <sz val="10"/>
        <rFont val="Arial"/>
        <family val="2"/>
      </rPr>
      <t>Older Americans</t>
    </r>
    <r>
      <rPr>
        <sz val="10"/>
        <rFont val="Arial"/>
        <family val="2"/>
      </rPr>
      <t>.</t>
    </r>
  </si>
  <si>
    <t>Long-term care facility</t>
  </si>
  <si>
    <t>5–6 ADLs</t>
  </si>
  <si>
    <t>3–4 ADLs</t>
  </si>
  <si>
    <t>1–2 ADLs</t>
  </si>
  <si>
    <t>IADLs only</t>
  </si>
  <si>
    <t>Table 22d. Percentage of Medicare beneficiaries age 65 and over who have limitations in activities of daily living (ADLs) or instrumental activities of daily living (IADLs), or who are in a long-term care facility, 1992–2013</t>
  </si>
  <si>
    <t>NOTE: A residence is considered a long-term care facility if it is certified by Medicare or Medicaid; has three or more beds, is licensed as a nursing home or other long-term care facility, and provides at least one personal care service; or provides 24-hour, 7-day-a-week supervision by a caregiver. Limitations in performing activities of daily living (ADL) refer to difficulty performing (or inability to perform for a health reason) one or more of the following tasks: bathing, dressing, eating, getting in/out of chairs, walking, or using the toilet. Limitations in performing instrumental activities of daily living (IADL) refer to difficulty performing (or inability to perform for a health reason) one or more of the following tasks: using the telephone, light housework, heavy housework, meal preparation, shopping, or managing money. Percentages are age adjusted using the 2000 standard population.</t>
  </si>
  <si>
    <t>Table 22e. Percentage of Medicare beneficiaries age 65 and over who have limitations in performing activities of daily living (ADLs) or instrumental activities of daily living (IADLs), or who are in a long-term care facility, by sex and age group,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</si>
</sst>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0"/>
    <numFmt numFmtId="166" formatCode="#,##0.0"/>
    <numFmt numFmtId="167" formatCode="#,##0.00000000000000"/>
  </numFmts>
  <fonts count="13" x14ac:knownFonts="1">
    <font>
      <sz val="10"/>
      <name val="Arial"/>
    </font>
    <font>
      <sz val="10"/>
      <name val="Arial"/>
      <family val="2"/>
    </font>
    <font>
      <sz val="10"/>
      <color indexed="8"/>
      <name val="Arial"/>
      <family val="2"/>
    </font>
    <font>
      <i/>
      <sz val="10"/>
      <name val="Arial"/>
      <family val="2"/>
    </font>
    <font>
      <b/>
      <sz val="10"/>
      <name val="Arial"/>
      <family val="2"/>
    </font>
    <font>
      <sz val="10"/>
      <name val="Arial"/>
      <family val="2"/>
    </font>
    <font>
      <sz val="12"/>
      <name val="Arial"/>
      <family val="2"/>
    </font>
    <font>
      <b/>
      <sz val="12"/>
      <name val="Arial"/>
      <family val="2"/>
    </font>
    <font>
      <b/>
      <sz val="10"/>
      <color indexed="10"/>
      <name val="Arial"/>
      <family val="2"/>
    </font>
    <font>
      <sz val="10"/>
      <name val="Arial"/>
      <family val="2"/>
    </font>
    <font>
      <vertAlign val="superscript"/>
      <sz val="10"/>
      <name val="Arial"/>
      <family val="2"/>
    </font>
    <font>
      <sz val="11"/>
      <color theme="1"/>
      <name val="Calibri"/>
      <family val="2"/>
      <scheme val="minor"/>
    </font>
    <font>
      <sz val="10"/>
      <color theme="1"/>
      <name val="Arial"/>
      <family val="2"/>
    </font>
  </fonts>
  <fills count="3">
    <fill>
      <patternFill patternType="none"/>
    </fill>
    <fill>
      <patternFill patternType="gray125"/>
    </fill>
    <fill>
      <patternFill patternType="solid">
        <fgColor theme="5" tint="0.39997558519241921"/>
        <bgColor indexed="64"/>
      </patternFill>
    </fill>
  </fills>
  <borders count="1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rgb="FFC1C1C1"/>
      </right>
      <top/>
      <bottom style="thin">
        <color indexed="64"/>
      </bottom>
      <diagonal/>
    </border>
    <border>
      <left/>
      <right style="thin">
        <color rgb="FFC1C1C1"/>
      </right>
      <top style="thin">
        <color indexed="64"/>
      </top>
      <bottom style="thin">
        <color indexed="64"/>
      </bottom>
      <diagonal/>
    </border>
    <border>
      <left style="thin">
        <color rgb="FFC1C1C1"/>
      </left>
      <right/>
      <top style="thin">
        <color indexed="64"/>
      </top>
      <bottom style="thin">
        <color indexed="64"/>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theme="0" tint="-0.14996795556505021"/>
      </right>
      <top style="thin">
        <color theme="0" tint="-0.14996795556505021"/>
      </top>
      <bottom style="thin">
        <color indexed="64"/>
      </bottom>
      <diagonal/>
    </border>
    <border>
      <left/>
      <right style="thin">
        <color theme="0" tint="-0.14996795556505021"/>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bottom/>
      <diagonal/>
    </border>
  </borders>
  <cellStyleXfs count="10">
    <xf numFmtId="0" fontId="0" fillId="0" borderId="0"/>
    <xf numFmtId="43" fontId="11" fillId="0" borderId="0" applyFont="0" applyFill="0" applyBorder="0" applyAlignment="0" applyProtection="0"/>
    <xf numFmtId="0" fontId="9" fillId="0" borderId="0"/>
    <xf numFmtId="0" fontId="5" fillId="0" borderId="0" applyFill="0"/>
    <xf numFmtId="0" fontId="5" fillId="0" borderId="0" applyFill="0"/>
    <xf numFmtId="0" fontId="11" fillId="0" borderId="0"/>
    <xf numFmtId="0" fontId="5" fillId="0" borderId="0"/>
    <xf numFmtId="0" fontId="1" fillId="0" borderId="0"/>
    <xf numFmtId="0" fontId="11" fillId="0" borderId="0"/>
    <xf numFmtId="0" fontId="11" fillId="0" borderId="0"/>
  </cellStyleXfs>
  <cellXfs count="149">
    <xf numFmtId="0" fontId="0" fillId="0" borderId="0" xfId="0"/>
    <xf numFmtId="0" fontId="1" fillId="0" borderId="0" xfId="0" applyFont="1" applyBorder="1"/>
    <xf numFmtId="0" fontId="3" fillId="0" borderId="0" xfId="0" applyFont="1" applyBorder="1" applyAlignment="1">
      <alignment horizontal="center"/>
    </xf>
    <xf numFmtId="0" fontId="1" fillId="0" borderId="0" xfId="0" applyFont="1" applyBorder="1" applyAlignment="1">
      <alignment wrapText="1"/>
    </xf>
    <xf numFmtId="0" fontId="1" fillId="0" borderId="1" xfId="0" applyFont="1" applyFill="1" applyBorder="1" applyAlignment="1">
      <alignment horizontal="right" wrapText="1"/>
    </xf>
    <xf numFmtId="0" fontId="1" fillId="0" borderId="0" xfId="0" applyFont="1" applyBorder="1" applyAlignment="1">
      <alignment horizontal="left"/>
    </xf>
    <xf numFmtId="0" fontId="1" fillId="0" borderId="1" xfId="0" applyFont="1" applyBorder="1" applyAlignment="1">
      <alignment horizontal="right" wrapText="1"/>
    </xf>
    <xf numFmtId="0" fontId="1" fillId="0" borderId="1" xfId="0" applyFont="1" applyBorder="1" applyAlignment="1"/>
    <xf numFmtId="0" fontId="1" fillId="0" borderId="1" xfId="0" applyFont="1" applyBorder="1" applyAlignment="1">
      <alignment horizontal="right"/>
    </xf>
    <xf numFmtId="1" fontId="1" fillId="0" borderId="0" xfId="0" quotePrefix="1" applyNumberFormat="1" applyFont="1" applyBorder="1" applyAlignment="1">
      <alignment horizontal="right" wrapText="1"/>
    </xf>
    <xf numFmtId="1" fontId="1" fillId="0" borderId="0" xfId="0" applyNumberFormat="1" applyFont="1" applyBorder="1" applyAlignment="1">
      <alignment horizontal="right" wrapText="1"/>
    </xf>
    <xf numFmtId="1" fontId="1" fillId="0" borderId="0" xfId="0" applyNumberFormat="1" applyFont="1" applyBorder="1" applyAlignment="1">
      <alignment horizontal="right"/>
    </xf>
    <xf numFmtId="1" fontId="1" fillId="0" borderId="0" xfId="0" applyNumberFormat="1" applyFont="1" applyFill="1" applyBorder="1" applyAlignment="1">
      <alignment horizontal="right" wrapText="1"/>
    </xf>
    <xf numFmtId="1" fontId="1" fillId="0" borderId="1" xfId="0" applyNumberFormat="1" applyFont="1" applyBorder="1" applyAlignment="1">
      <alignment horizontal="right"/>
    </xf>
    <xf numFmtId="0" fontId="1" fillId="0" borderId="0" xfId="0" applyFont="1" applyBorder="1" applyAlignment="1">
      <alignment horizontal="center"/>
    </xf>
    <xf numFmtId="1" fontId="1" fillId="0" borderId="0" xfId="0" quotePrefix="1" applyNumberFormat="1" applyFont="1" applyFill="1" applyBorder="1" applyAlignment="1">
      <alignment horizontal="right" wrapText="1"/>
    </xf>
    <xf numFmtId="1" fontId="1" fillId="0" borderId="0" xfId="0" applyNumberFormat="1" applyFont="1" applyBorder="1"/>
    <xf numFmtId="0" fontId="4" fillId="0" borderId="0" xfId="0" applyFont="1" applyBorder="1" applyAlignment="1">
      <alignment horizontal="left" wrapText="1"/>
    </xf>
    <xf numFmtId="0" fontId="4" fillId="0" borderId="2" xfId="0" applyFont="1" applyBorder="1" applyAlignment="1">
      <alignment horizontal="left" wrapText="1"/>
    </xf>
    <xf numFmtId="0" fontId="4" fillId="0" borderId="0" xfId="0" applyFont="1" applyBorder="1" applyAlignment="1">
      <alignment wrapText="1"/>
    </xf>
    <xf numFmtId="0" fontId="1" fillId="0" borderId="1" xfId="0" applyFont="1" applyBorder="1" applyAlignment="1">
      <alignment horizontal="left" wrapText="1"/>
    </xf>
    <xf numFmtId="165" fontId="1" fillId="0" borderId="4" xfId="0" applyNumberFormat="1" applyFont="1" applyFill="1" applyBorder="1" applyAlignment="1" applyProtection="1">
      <alignment horizontal="right" wrapText="1"/>
    </xf>
    <xf numFmtId="164" fontId="1" fillId="0" borderId="0" xfId="0" applyNumberFormat="1" applyFont="1" applyBorder="1" applyAlignment="1">
      <alignment wrapText="1"/>
    </xf>
    <xf numFmtId="164" fontId="1" fillId="0" borderId="1" xfId="2" applyNumberFormat="1" applyFont="1" applyFill="1" applyBorder="1" applyAlignment="1">
      <alignment wrapText="1"/>
    </xf>
    <xf numFmtId="0" fontId="1" fillId="0" borderId="0" xfId="0" applyFont="1" applyBorder="1" applyAlignment="1">
      <alignment horizontal="left" wrapText="1"/>
    </xf>
    <xf numFmtId="165" fontId="1" fillId="0" borderId="0" xfId="0" applyNumberFormat="1" applyFont="1" applyFill="1" applyBorder="1" applyAlignment="1" applyProtection="1">
      <alignment horizontal="left" wrapText="1"/>
    </xf>
    <xf numFmtId="0" fontId="1" fillId="0" borderId="1" xfId="0" applyFont="1" applyFill="1" applyBorder="1" applyAlignment="1">
      <alignment horizontal="left" wrapText="1"/>
    </xf>
    <xf numFmtId="0" fontId="1" fillId="0" borderId="0" xfId="0" applyNumberFormat="1" applyFont="1" applyFill="1" applyBorder="1" applyAlignment="1" applyProtection="1">
      <alignment horizontal="left" wrapText="1"/>
    </xf>
    <xf numFmtId="164" fontId="1" fillId="0" borderId="0" xfId="2" applyNumberFormat="1" applyFont="1" applyBorder="1" applyAlignment="1">
      <alignment wrapText="1"/>
    </xf>
    <xf numFmtId="164" fontId="1" fillId="0" borderId="0" xfId="2" applyNumberFormat="1" applyFont="1" applyFill="1" applyBorder="1" applyAlignment="1">
      <alignment wrapText="1"/>
    </xf>
    <xf numFmtId="164" fontId="1" fillId="0" borderId="0" xfId="0" applyNumberFormat="1" applyFont="1" applyFill="1" applyBorder="1" applyAlignment="1" applyProtection="1">
      <alignment horizontal="right" wrapText="1"/>
    </xf>
    <xf numFmtId="0" fontId="1" fillId="0" borderId="0" xfId="0" applyFont="1" applyFill="1" applyBorder="1" applyAlignment="1">
      <alignment wrapText="1"/>
    </xf>
    <xf numFmtId="0" fontId="1" fillId="0" borderId="2" xfId="0" applyFont="1" applyFill="1" applyBorder="1" applyAlignment="1">
      <alignment wrapText="1"/>
    </xf>
    <xf numFmtId="166" fontId="1" fillId="0" borderId="0" xfId="0" applyNumberFormat="1" applyFont="1" applyFill="1" applyBorder="1" applyAlignment="1">
      <alignment wrapText="1"/>
    </xf>
    <xf numFmtId="167" fontId="1" fillId="0" borderId="0" xfId="0" applyNumberFormat="1" applyFont="1" applyFill="1" applyBorder="1" applyAlignment="1">
      <alignment wrapText="1"/>
    </xf>
    <xf numFmtId="165" fontId="1" fillId="0" borderId="2" xfId="0" applyNumberFormat="1" applyFont="1" applyFill="1" applyBorder="1" applyAlignment="1" applyProtection="1">
      <alignment horizontal="left" wrapText="1"/>
    </xf>
    <xf numFmtId="49" fontId="1" fillId="0" borderId="0" xfId="0" applyNumberFormat="1" applyFont="1" applyFill="1" applyBorder="1" applyAlignment="1" applyProtection="1">
      <alignment horizontal="left" wrapText="1"/>
    </xf>
    <xf numFmtId="49" fontId="1" fillId="0" borderId="1" xfId="0" applyNumberFormat="1" applyFont="1" applyFill="1" applyBorder="1" applyAlignment="1" applyProtection="1">
      <alignment horizontal="left" wrapText="1"/>
    </xf>
    <xf numFmtId="164" fontId="1" fillId="0" borderId="0" xfId="0" applyNumberFormat="1" applyFont="1" applyFill="1" applyBorder="1" applyAlignment="1">
      <alignment wrapText="1"/>
    </xf>
    <xf numFmtId="165" fontId="1" fillId="0" borderId="5" xfId="0" applyNumberFormat="1" applyFont="1" applyFill="1" applyBorder="1" applyAlignment="1" applyProtection="1">
      <alignment horizontal="right" wrapText="1"/>
    </xf>
    <xf numFmtId="164" fontId="1" fillId="0" borderId="1" xfId="0" applyNumberFormat="1" applyFont="1" applyFill="1" applyBorder="1" applyAlignment="1">
      <alignment wrapText="1"/>
    </xf>
    <xf numFmtId="2" fontId="1" fillId="0" borderId="0" xfId="0" applyNumberFormat="1" applyFont="1" applyBorder="1" applyAlignment="1">
      <alignment wrapText="1"/>
    </xf>
    <xf numFmtId="0" fontId="1" fillId="0" borderId="2" xfId="0" applyFont="1" applyFill="1" applyBorder="1" applyAlignment="1">
      <alignment horizontal="left" wrapText="1"/>
    </xf>
    <xf numFmtId="0" fontId="1" fillId="0" borderId="0" xfId="0" applyFont="1" applyFill="1" applyBorder="1" applyAlignment="1">
      <alignment horizontal="left" wrapText="1"/>
    </xf>
    <xf numFmtId="0" fontId="1" fillId="0" borderId="0" xfId="0" applyFont="1" applyFill="1" applyBorder="1" applyAlignment="1">
      <alignment horizontal="left" vertical="top" wrapText="1"/>
    </xf>
    <xf numFmtId="3" fontId="1" fillId="0" borderId="0" xfId="0" applyNumberFormat="1" applyFont="1" applyFill="1" applyBorder="1" applyAlignment="1">
      <alignment horizontal="left" wrapText="1"/>
    </xf>
    <xf numFmtId="3" fontId="1" fillId="0" borderId="1" xfId="0" applyNumberFormat="1" applyFont="1" applyFill="1" applyBorder="1" applyAlignment="1">
      <alignment horizontal="right" wrapText="1"/>
    </xf>
    <xf numFmtId="3" fontId="1" fillId="0" borderId="0" xfId="0" applyNumberFormat="1" applyFont="1" applyFill="1" applyBorder="1" applyAlignment="1">
      <alignment horizontal="right" wrapText="1"/>
    </xf>
    <xf numFmtId="3" fontId="1" fillId="0" borderId="0" xfId="0" applyNumberFormat="1" applyFont="1" applyFill="1" applyBorder="1" applyAlignment="1">
      <alignment horizontal="right" vertical="top" wrapText="1"/>
    </xf>
    <xf numFmtId="1" fontId="1" fillId="0" borderId="0" xfId="0" applyNumberFormat="1" applyFont="1" applyFill="1" applyBorder="1" applyAlignment="1">
      <alignment horizontal="right" vertical="top" wrapText="1"/>
    </xf>
    <xf numFmtId="0" fontId="3" fillId="0" borderId="0" xfId="0" applyFont="1" applyFill="1" applyBorder="1" applyAlignment="1">
      <alignment horizontal="left" vertical="top" wrapText="1"/>
    </xf>
    <xf numFmtId="0" fontId="1" fillId="0" borderId="0" xfId="0" applyFont="1" applyFill="1" applyBorder="1" applyAlignment="1">
      <alignment horizontal="center" wrapText="1"/>
    </xf>
    <xf numFmtId="0" fontId="3" fillId="0" borderId="0" xfId="0" applyFont="1" applyFill="1" applyBorder="1" applyAlignment="1">
      <alignment horizontal="left" wrapText="1"/>
    </xf>
    <xf numFmtId="0" fontId="1" fillId="0" borderId="3" xfId="0" applyFont="1" applyFill="1" applyBorder="1" applyAlignment="1">
      <alignment horizontal="right" wrapText="1"/>
    </xf>
    <xf numFmtId="0" fontId="1" fillId="0" borderId="2" xfId="0" applyFont="1" applyFill="1" applyBorder="1" applyAlignment="1">
      <alignment horizontal="right" wrapText="1"/>
    </xf>
    <xf numFmtId="164" fontId="1" fillId="0" borderId="2" xfId="0" applyNumberFormat="1" applyFont="1" applyFill="1" applyBorder="1" applyAlignment="1">
      <alignment horizontal="right" wrapText="1"/>
    </xf>
    <xf numFmtId="0" fontId="1" fillId="0" borderId="0" xfId="0" applyFont="1" applyAlignment="1">
      <alignment wrapText="1"/>
    </xf>
    <xf numFmtId="0" fontId="1" fillId="0" borderId="0" xfId="0" applyFont="1" applyFill="1" applyAlignment="1">
      <alignment wrapText="1"/>
    </xf>
    <xf numFmtId="3" fontId="1" fillId="0" borderId="0" xfId="0" applyNumberFormat="1" applyFont="1" applyAlignment="1">
      <alignment wrapText="1"/>
    </xf>
    <xf numFmtId="3" fontId="1" fillId="0" borderId="1" xfId="0" applyNumberFormat="1" applyFont="1" applyBorder="1" applyAlignment="1">
      <alignment horizontal="right" wrapText="1"/>
    </xf>
    <xf numFmtId="3" fontId="1" fillId="0" borderId="0" xfId="0" applyNumberFormat="1" applyFont="1" applyBorder="1" applyAlignment="1">
      <alignment horizontal="right" wrapText="1"/>
    </xf>
    <xf numFmtId="0" fontId="1" fillId="0" borderId="2" xfId="0" applyFont="1" applyBorder="1" applyAlignment="1">
      <alignment horizontal="left" wrapText="1"/>
    </xf>
    <xf numFmtId="0" fontId="1" fillId="0" borderId="0" xfId="0" applyFont="1" applyFill="1" applyBorder="1" applyAlignment="1">
      <alignment horizontal="right" wrapText="1"/>
    </xf>
    <xf numFmtId="164" fontId="1" fillId="0" borderId="0" xfId="0" applyNumberFormat="1" applyFont="1" applyFill="1" applyBorder="1" applyAlignment="1">
      <alignment horizontal="right" wrapText="1"/>
    </xf>
    <xf numFmtId="164" fontId="1" fillId="0" borderId="0" xfId="0" applyNumberFormat="1" applyFont="1" applyFill="1" applyAlignment="1">
      <alignment wrapText="1"/>
    </xf>
    <xf numFmtId="164" fontId="1" fillId="0" borderId="0" xfId="0" applyNumberFormat="1" applyFont="1" applyFill="1" applyAlignment="1">
      <alignment horizontal="right" wrapText="1"/>
    </xf>
    <xf numFmtId="164" fontId="1" fillId="0" borderId="1" xfId="0" applyNumberFormat="1" applyFont="1" applyFill="1" applyBorder="1" applyAlignment="1">
      <alignment horizontal="right" wrapText="1"/>
    </xf>
    <xf numFmtId="0" fontId="1" fillId="0" borderId="1" xfId="0" applyFont="1" applyFill="1" applyBorder="1" applyAlignment="1">
      <alignment wrapText="1"/>
    </xf>
    <xf numFmtId="0" fontId="1" fillId="0" borderId="0" xfId="0" applyFont="1" applyFill="1" applyAlignment="1">
      <alignment horizontal="center" wrapText="1"/>
    </xf>
    <xf numFmtId="0" fontId="1" fillId="0" borderId="0" xfId="0" applyFont="1" applyFill="1" applyAlignment="1">
      <alignment horizontal="left" wrapText="1"/>
    </xf>
    <xf numFmtId="164" fontId="1" fillId="0" borderId="0" xfId="0" applyNumberFormat="1" applyFont="1" applyFill="1" applyBorder="1" applyAlignment="1">
      <alignment horizontal="right" vertical="top" wrapText="1"/>
    </xf>
    <xf numFmtId="164" fontId="1" fillId="0" borderId="2" xfId="0" applyNumberFormat="1" applyFont="1" applyFill="1" applyBorder="1" applyAlignment="1">
      <alignment horizontal="right" vertical="top" wrapText="1"/>
    </xf>
    <xf numFmtId="0" fontId="3" fillId="0" borderId="0" xfId="0" applyFont="1" applyFill="1" applyAlignment="1">
      <alignment horizontal="center" vertical="top" wrapText="1"/>
    </xf>
    <xf numFmtId="164" fontId="1" fillId="0" borderId="0" xfId="0" applyNumberFormat="1" applyFont="1" applyFill="1" applyAlignment="1">
      <alignment horizontal="center" wrapText="1"/>
    </xf>
    <xf numFmtId="0" fontId="1" fillId="0" borderId="0" xfId="0" applyFont="1" applyFill="1" applyBorder="1" applyAlignment="1">
      <alignment vertical="top" wrapText="1"/>
    </xf>
    <xf numFmtId="164" fontId="1" fillId="0" borderId="1" xfId="8" applyNumberFormat="1" applyFont="1" applyFill="1" applyBorder="1" applyAlignment="1">
      <alignment horizontal="right" wrapText="1"/>
    </xf>
    <xf numFmtId="164" fontId="1" fillId="0" borderId="0" xfId="8" applyNumberFormat="1" applyFont="1" applyFill="1" applyBorder="1" applyAlignment="1">
      <alignment horizontal="right" wrapText="1"/>
    </xf>
    <xf numFmtId="164" fontId="12" fillId="0" borderId="1" xfId="9" applyNumberFormat="1" applyFont="1" applyFill="1" applyBorder="1" applyAlignment="1">
      <alignment horizontal="right" wrapText="1"/>
    </xf>
    <xf numFmtId="164" fontId="12" fillId="0" borderId="1" xfId="8" applyNumberFormat="1" applyFont="1" applyFill="1" applyBorder="1" applyAlignment="1">
      <alignment horizontal="right" wrapText="1"/>
    </xf>
    <xf numFmtId="164" fontId="12" fillId="0" borderId="0" xfId="9" applyNumberFormat="1" applyFont="1" applyFill="1" applyBorder="1" applyAlignment="1">
      <alignment horizontal="right" wrapText="1"/>
    </xf>
    <xf numFmtId="164" fontId="12" fillId="0" borderId="0" xfId="8" applyNumberFormat="1" applyFont="1" applyFill="1" applyBorder="1" applyAlignment="1">
      <alignment horizontal="right" wrapText="1"/>
    </xf>
    <xf numFmtId="0" fontId="1" fillId="0" borderId="0" xfId="0" applyFont="1" applyFill="1" applyAlignment="1">
      <alignment vertical="top" wrapText="1"/>
    </xf>
    <xf numFmtId="0" fontId="1" fillId="0" borderId="0" xfId="0" quotePrefix="1" applyFont="1" applyFill="1" applyBorder="1" applyAlignment="1">
      <alignment horizontal="right" wrapText="1"/>
    </xf>
    <xf numFmtId="16" fontId="1" fillId="0" borderId="0" xfId="0" applyNumberFormat="1" applyFont="1" applyFill="1" applyBorder="1" applyAlignment="1">
      <alignment horizontal="right" wrapText="1"/>
    </xf>
    <xf numFmtId="16" fontId="1" fillId="0" borderId="0" xfId="0" quotePrefix="1" applyNumberFormat="1" applyFont="1" applyFill="1" applyBorder="1" applyAlignment="1">
      <alignment horizontal="right" wrapText="1"/>
    </xf>
    <xf numFmtId="0" fontId="1" fillId="0" borderId="9" xfId="0" applyFont="1" applyFill="1" applyBorder="1" applyAlignment="1">
      <alignment horizontal="left" wrapText="1"/>
    </xf>
    <xf numFmtId="0" fontId="1" fillId="0" borderId="0" xfId="5" applyFont="1" applyFill="1" applyAlignment="1">
      <alignment wrapText="1"/>
    </xf>
    <xf numFmtId="164" fontId="1" fillId="0" borderId="1" xfId="5" applyNumberFormat="1" applyFont="1" applyFill="1" applyBorder="1" applyAlignment="1">
      <alignment wrapText="1"/>
    </xf>
    <xf numFmtId="3" fontId="1" fillId="0" borderId="1" xfId="1" applyNumberFormat="1" applyFont="1" applyFill="1" applyBorder="1" applyAlignment="1">
      <alignment wrapText="1"/>
    </xf>
    <xf numFmtId="0" fontId="1" fillId="0" borderId="1" xfId="5" applyFont="1" applyFill="1" applyBorder="1" applyAlignment="1">
      <alignment wrapText="1"/>
    </xf>
    <xf numFmtId="164" fontId="1" fillId="0" borderId="0" xfId="5" applyNumberFormat="1" applyFont="1" applyFill="1" applyAlignment="1">
      <alignment wrapText="1"/>
    </xf>
    <xf numFmtId="3" fontId="1" fillId="0" borderId="0" xfId="1" applyNumberFormat="1" applyFont="1" applyFill="1" applyAlignment="1">
      <alignment wrapText="1"/>
    </xf>
    <xf numFmtId="0" fontId="1" fillId="0" borderId="3" xfId="5" applyFont="1" applyFill="1" applyBorder="1" applyAlignment="1">
      <alignment horizontal="right" wrapText="1"/>
    </xf>
    <xf numFmtId="0" fontId="1" fillId="0" borderId="3" xfId="5" applyFont="1" applyFill="1" applyBorder="1" applyAlignment="1">
      <alignment wrapText="1"/>
    </xf>
    <xf numFmtId="164" fontId="1" fillId="0" borderId="0" xfId="5" applyNumberFormat="1" applyFont="1" applyFill="1" applyBorder="1" applyAlignment="1">
      <alignment wrapText="1"/>
    </xf>
    <xf numFmtId="0" fontId="1" fillId="0" borderId="0" xfId="5" applyFont="1" applyFill="1" applyBorder="1" applyAlignment="1">
      <alignment wrapText="1"/>
    </xf>
    <xf numFmtId="0" fontId="4" fillId="0" borderId="0" xfId="0" applyFont="1" applyFill="1" applyAlignment="1">
      <alignment horizontal="center" wrapText="1"/>
    </xf>
    <xf numFmtId="0" fontId="4" fillId="0" borderId="0" xfId="0" applyFont="1" applyFill="1" applyAlignment="1">
      <alignment wrapText="1"/>
    </xf>
    <xf numFmtId="0" fontId="1" fillId="0" borderId="0" xfId="7" applyFont="1" applyFill="1" applyBorder="1" applyAlignment="1">
      <alignment wrapText="1"/>
    </xf>
    <xf numFmtId="164" fontId="1" fillId="0" borderId="0" xfId="7" applyNumberFormat="1" applyFont="1" applyFill="1" applyBorder="1" applyAlignment="1">
      <alignment wrapText="1"/>
    </xf>
    <xf numFmtId="0" fontId="1" fillId="0" borderId="0" xfId="0" applyFont="1" applyFill="1" applyAlignment="1">
      <alignment vertical="center" wrapText="1"/>
    </xf>
    <xf numFmtId="164" fontId="1" fillId="0" borderId="0" xfId="0" applyNumberFormat="1" applyFont="1" applyFill="1" applyAlignment="1">
      <alignment horizontal="left" wrapText="1"/>
    </xf>
    <xf numFmtId="0" fontId="1" fillId="0" borderId="3" xfId="0" applyFont="1" applyFill="1" applyBorder="1" applyAlignment="1">
      <alignment horizontal="left" wrapText="1"/>
    </xf>
    <xf numFmtId="164" fontId="1" fillId="0" borderId="10" xfId="0" applyNumberFormat="1" applyFont="1" applyFill="1" applyBorder="1" applyAlignment="1">
      <alignment horizontal="right" wrapText="1"/>
    </xf>
    <xf numFmtId="0" fontId="1" fillId="0" borderId="11" xfId="0" applyFont="1" applyFill="1" applyBorder="1" applyAlignment="1">
      <alignment wrapText="1"/>
    </xf>
    <xf numFmtId="164" fontId="1" fillId="0" borderId="12" xfId="0" applyNumberFormat="1" applyFont="1" applyFill="1" applyBorder="1" applyAlignment="1">
      <alignment horizontal="right" wrapText="1"/>
    </xf>
    <xf numFmtId="0" fontId="1" fillId="0" borderId="13" xfId="0" applyFont="1" applyFill="1" applyBorder="1" applyAlignment="1">
      <alignment horizontal="left" wrapText="1"/>
    </xf>
    <xf numFmtId="0" fontId="1" fillId="0" borderId="13" xfId="0" applyFont="1" applyFill="1" applyBorder="1" applyAlignment="1">
      <alignment wrapText="1"/>
    </xf>
    <xf numFmtId="0" fontId="1" fillId="0" borderId="0" xfId="7" applyFont="1" applyFill="1" applyAlignment="1">
      <alignment wrapText="1"/>
    </xf>
    <xf numFmtId="164" fontId="1" fillId="0" borderId="1" xfId="7" applyNumberFormat="1" applyFont="1" applyFill="1" applyBorder="1" applyAlignment="1">
      <alignment horizontal="right" wrapText="1"/>
    </xf>
    <xf numFmtId="0" fontId="1" fillId="0" borderId="1" xfId="7" applyFont="1" applyFill="1" applyBorder="1" applyAlignment="1">
      <alignment horizontal="left" wrapText="1"/>
    </xf>
    <xf numFmtId="164" fontId="1" fillId="0" borderId="0" xfId="7" applyNumberFormat="1" applyFont="1" applyFill="1" applyBorder="1" applyAlignment="1">
      <alignment horizontal="right" wrapText="1"/>
    </xf>
    <xf numFmtId="0" fontId="1" fillId="0" borderId="0" xfId="7" applyFont="1" applyFill="1" applyBorder="1" applyAlignment="1">
      <alignment horizontal="left" wrapText="1"/>
    </xf>
    <xf numFmtId="164" fontId="1" fillId="0" borderId="2" xfId="7" applyNumberFormat="1" applyFont="1" applyFill="1" applyBorder="1" applyAlignment="1">
      <alignment horizontal="right" wrapText="1"/>
    </xf>
    <xf numFmtId="0" fontId="1" fillId="0" borderId="2" xfId="7" applyFont="1" applyFill="1" applyBorder="1" applyAlignment="1">
      <alignment horizontal="left" wrapText="1"/>
    </xf>
    <xf numFmtId="0" fontId="1" fillId="0" borderId="0" xfId="7" applyFont="1" applyFill="1" applyBorder="1" applyAlignment="1">
      <alignment horizontal="right" wrapText="1"/>
    </xf>
    <xf numFmtId="0" fontId="1" fillId="0" borderId="2" xfId="7" applyFont="1" applyFill="1" applyBorder="1" applyAlignment="1">
      <alignment horizontal="right" wrapText="1"/>
    </xf>
    <xf numFmtId="0" fontId="1" fillId="0" borderId="2" xfId="7" applyFont="1" applyFill="1" applyBorder="1" applyAlignment="1">
      <alignment wrapText="1"/>
    </xf>
    <xf numFmtId="0" fontId="4" fillId="0" borderId="1" xfId="0" applyFont="1" applyBorder="1" applyAlignment="1">
      <alignment horizontal="centerContinuous" wrapText="1"/>
    </xf>
    <xf numFmtId="165" fontId="1" fillId="0" borderId="3" xfId="0" applyNumberFormat="1" applyFont="1" applyFill="1" applyBorder="1" applyAlignment="1" applyProtection="1">
      <alignment horizontal="centerContinuous" wrapText="1"/>
    </xf>
    <xf numFmtId="165" fontId="1" fillId="0" borderId="5" xfId="0" applyNumberFormat="1" applyFont="1" applyFill="1" applyBorder="1" applyAlignment="1" applyProtection="1">
      <alignment horizontal="centerContinuous" wrapText="1"/>
    </xf>
    <xf numFmtId="165" fontId="1" fillId="0" borderId="6" xfId="0" applyNumberFormat="1" applyFont="1" applyFill="1" applyBorder="1" applyAlignment="1" applyProtection="1">
      <alignment horizontal="centerContinuous" wrapText="1"/>
    </xf>
    <xf numFmtId="0" fontId="1" fillId="0" borderId="0" xfId="0" applyFont="1" applyBorder="1" applyAlignment="1">
      <alignment horizontal="centerContinuous" wrapText="1"/>
    </xf>
    <xf numFmtId="0" fontId="4" fillId="0" borderId="1" xfId="0" applyFont="1" applyFill="1" applyBorder="1" applyAlignment="1">
      <alignment horizontal="centerContinuous" wrapText="1"/>
    </xf>
    <xf numFmtId="0" fontId="1" fillId="0" borderId="2" xfId="0" applyFont="1" applyFill="1" applyBorder="1" applyAlignment="1">
      <alignment horizontal="centerContinuous" wrapText="1"/>
    </xf>
    <xf numFmtId="0" fontId="1" fillId="0" borderId="0" xfId="0" applyFont="1" applyFill="1" applyBorder="1" applyAlignment="1">
      <alignment horizontal="centerContinuous" wrapText="1"/>
    </xf>
    <xf numFmtId="0" fontId="4" fillId="0" borderId="0" xfId="0" applyFont="1" applyFill="1" applyBorder="1" applyAlignment="1">
      <alignment horizontal="centerContinuous" wrapText="1"/>
    </xf>
    <xf numFmtId="0" fontId="1" fillId="0" borderId="0" xfId="0" applyNumberFormat="1" applyFont="1" applyFill="1" applyBorder="1" applyAlignment="1">
      <alignment horizontal="centerContinuous" wrapText="1"/>
    </xf>
    <xf numFmtId="0" fontId="1" fillId="0" borderId="0" xfId="0" applyFont="1" applyFill="1" applyAlignment="1">
      <alignment horizontal="centerContinuous" wrapText="1"/>
    </xf>
    <xf numFmtId="0" fontId="1" fillId="0" borderId="2" xfId="0" applyFont="1" applyBorder="1" applyAlignment="1">
      <alignment horizontal="centerContinuous" wrapText="1"/>
    </xf>
    <xf numFmtId="164" fontId="1" fillId="0" borderId="2" xfId="0" applyNumberFormat="1" applyFont="1" applyFill="1" applyBorder="1" applyAlignment="1">
      <alignment horizontal="centerContinuous" wrapText="1"/>
    </xf>
    <xf numFmtId="0" fontId="4" fillId="0" borderId="10" xfId="0" applyFont="1" applyFill="1" applyBorder="1" applyAlignment="1">
      <alignment horizontal="centerContinuous" wrapText="1"/>
    </xf>
    <xf numFmtId="0" fontId="1" fillId="0" borderId="9" xfId="0" applyFont="1" applyFill="1" applyBorder="1" applyAlignment="1">
      <alignment horizontal="centerContinuous" wrapText="1"/>
    </xf>
    <xf numFmtId="0" fontId="1" fillId="0" borderId="8" xfId="0" applyFont="1" applyFill="1" applyBorder="1" applyAlignment="1">
      <alignment horizontal="centerContinuous" wrapText="1"/>
    </xf>
    <xf numFmtId="0" fontId="1" fillId="0" borderId="7" xfId="0" applyFont="1" applyFill="1" applyBorder="1" applyAlignment="1">
      <alignment horizontal="centerContinuous" wrapText="1"/>
    </xf>
    <xf numFmtId="0" fontId="4" fillId="0" borderId="1" xfId="5" applyFont="1" applyFill="1" applyBorder="1" applyAlignment="1">
      <alignment horizontal="centerContinuous" wrapText="1"/>
    </xf>
    <xf numFmtId="0" fontId="1" fillId="0" borderId="2" xfId="5" applyFont="1" applyFill="1" applyBorder="1" applyAlignment="1">
      <alignment horizontal="centerContinuous" wrapText="1"/>
    </xf>
    <xf numFmtId="0" fontId="1" fillId="0" borderId="0" xfId="5" applyFont="1" applyFill="1" applyAlignment="1">
      <alignment horizontal="centerContinuous" wrapText="1"/>
    </xf>
    <xf numFmtId="0" fontId="4" fillId="0" borderId="0" xfId="5" applyFont="1" applyFill="1" applyAlignment="1">
      <alignment horizontal="centerContinuous" wrapText="1"/>
    </xf>
    <xf numFmtId="0" fontId="1" fillId="0" borderId="3" xfId="0" applyFont="1" applyFill="1" applyBorder="1" applyAlignment="1">
      <alignment horizontal="centerContinuous" wrapText="1"/>
    </xf>
    <xf numFmtId="0" fontId="1" fillId="0" borderId="3" xfId="0" quotePrefix="1" applyFont="1" applyFill="1" applyBorder="1" applyAlignment="1">
      <alignment horizontal="centerContinuous" wrapText="1"/>
    </xf>
    <xf numFmtId="0" fontId="4" fillId="0" borderId="1" xfId="7" applyFont="1" applyFill="1" applyBorder="1" applyAlignment="1">
      <alignment horizontal="centerContinuous" wrapText="1"/>
    </xf>
    <xf numFmtId="0" fontId="1" fillId="0" borderId="0" xfId="7" applyNumberFormat="1" applyFont="1" applyFill="1" applyBorder="1" applyAlignment="1">
      <alignment horizontal="centerContinuous" wrapText="1"/>
    </xf>
    <xf numFmtId="0" fontId="1" fillId="0" borderId="0" xfId="7" applyFont="1" applyFill="1" applyBorder="1" applyAlignment="1">
      <alignment horizontal="centerContinuous" wrapText="1"/>
    </xf>
    <xf numFmtId="0" fontId="1" fillId="0" borderId="2" xfId="2" applyFont="1" applyFill="1" applyBorder="1" applyAlignment="1">
      <alignment horizontal="right" wrapText="1"/>
    </xf>
    <xf numFmtId="0" fontId="4" fillId="0" borderId="0" xfId="0" applyFont="1" applyBorder="1" applyAlignment="1">
      <alignment horizontal="left"/>
    </xf>
    <xf numFmtId="0" fontId="2" fillId="0" borderId="2" xfId="0" applyFont="1" applyBorder="1" applyAlignment="1">
      <alignment horizontal="left" wrapText="1"/>
    </xf>
    <xf numFmtId="0" fontId="1" fillId="0" borderId="0" xfId="0" applyFont="1" applyBorder="1" applyAlignment="1">
      <alignment horizontal="left" vertical="center" wrapText="1"/>
    </xf>
    <xf numFmtId="0" fontId="6" fillId="2" borderId="0" xfId="3" applyFont="1" applyFill="1" applyBorder="1" applyAlignment="1">
      <alignment horizontal="left" wrapText="1"/>
    </xf>
  </cellXfs>
  <cellStyles count="10">
    <cellStyle name="Comma 2" xfId="1"/>
    <cellStyle name="Normal" xfId="0" builtinId="0"/>
    <cellStyle name="Normal 2" xfId="2"/>
    <cellStyle name="Normal 3" xfId="3"/>
    <cellStyle name="Normal 3 2" xfId="4"/>
    <cellStyle name="Normal 4" xfId="5"/>
    <cellStyle name="Normal 5" xfId="6"/>
    <cellStyle name="Normal 5 2" xfId="7"/>
    <cellStyle name="Normal_Table 17a" xfId="8"/>
    <cellStyle name="Normal_Table 17b" xfId="9"/>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tabSelected="1" zoomScaleNormal="100" workbookViewId="0"/>
  </sheetViews>
  <sheetFormatPr defaultColWidth="11.42578125" defaultRowHeight="12.75" x14ac:dyDescent="0.2"/>
  <cols>
    <col min="1" max="1" width="12.7109375" style="3" customWidth="1"/>
    <col min="2" max="10" width="9.5703125" style="3" customWidth="1"/>
    <col min="11" max="11" width="12.140625" style="3" customWidth="1"/>
    <col min="12" max="20" width="4.7109375" style="3" customWidth="1"/>
    <col min="21" max="29" width="8" style="3" customWidth="1"/>
    <col min="30" max="16384" width="11.42578125" style="3"/>
  </cols>
  <sheetData>
    <row r="1" spans="1:11" ht="12.75" customHeight="1" x14ac:dyDescent="0.2">
      <c r="A1" s="118" t="s">
        <v>116</v>
      </c>
      <c r="B1" s="118"/>
      <c r="C1" s="118"/>
      <c r="D1" s="118"/>
      <c r="E1" s="118"/>
      <c r="F1" s="118"/>
      <c r="G1" s="118"/>
      <c r="H1" s="118"/>
      <c r="I1" s="118"/>
      <c r="J1" s="118"/>
      <c r="K1" s="19"/>
    </row>
    <row r="2" spans="1:11" ht="12.75" customHeight="1" x14ac:dyDescent="0.2">
      <c r="A2" s="18"/>
      <c r="B2" s="119" t="s">
        <v>80</v>
      </c>
      <c r="C2" s="119"/>
      <c r="D2" s="120"/>
      <c r="E2" s="121" t="s">
        <v>4</v>
      </c>
      <c r="F2" s="119"/>
      <c r="G2" s="120"/>
      <c r="H2" s="121" t="s">
        <v>67</v>
      </c>
      <c r="I2" s="119"/>
      <c r="J2" s="120"/>
      <c r="K2" s="17"/>
    </row>
    <row r="3" spans="1:11" ht="25.5" customHeight="1" x14ac:dyDescent="0.2">
      <c r="A3" s="20" t="s">
        <v>72</v>
      </c>
      <c r="B3" s="21" t="s">
        <v>70</v>
      </c>
      <c r="C3" s="21" t="s">
        <v>73</v>
      </c>
      <c r="D3" s="21" t="s">
        <v>74</v>
      </c>
      <c r="E3" s="21" t="s">
        <v>70</v>
      </c>
      <c r="F3" s="21" t="s">
        <v>73</v>
      </c>
      <c r="G3" s="21" t="s">
        <v>74</v>
      </c>
      <c r="H3" s="21" t="s">
        <v>70</v>
      </c>
      <c r="I3" s="21" t="s">
        <v>73</v>
      </c>
      <c r="J3" s="21" t="s">
        <v>74</v>
      </c>
      <c r="K3" s="17"/>
    </row>
    <row r="4" spans="1:11" x14ac:dyDescent="0.2">
      <c r="A4" s="27" t="s">
        <v>77</v>
      </c>
      <c r="B4" s="17"/>
      <c r="C4" s="17"/>
      <c r="D4" s="17"/>
      <c r="E4" s="17"/>
      <c r="F4" s="17"/>
      <c r="G4" s="17"/>
      <c r="H4" s="17"/>
      <c r="I4" s="17"/>
      <c r="J4" s="17"/>
      <c r="K4" s="17"/>
    </row>
    <row r="5" spans="1:11" x14ac:dyDescent="0.2">
      <c r="A5" s="36" t="s">
        <v>81</v>
      </c>
      <c r="B5" s="28">
        <v>16.7</v>
      </c>
      <c r="C5" s="28">
        <v>14.4</v>
      </c>
      <c r="D5" s="28">
        <v>18.600000000000001</v>
      </c>
      <c r="E5" s="28">
        <v>16.8</v>
      </c>
      <c r="F5" s="28">
        <v>14.4</v>
      </c>
      <c r="G5" s="28">
        <v>18.8</v>
      </c>
      <c r="H5" s="28">
        <v>15.2</v>
      </c>
      <c r="I5" s="28">
        <v>13.2</v>
      </c>
      <c r="J5" s="28">
        <v>17</v>
      </c>
      <c r="K5" s="17"/>
    </row>
    <row r="6" spans="1:11" x14ac:dyDescent="0.2">
      <c r="A6" s="36" t="s">
        <v>82</v>
      </c>
      <c r="B6" s="28">
        <v>16.8</v>
      </c>
      <c r="C6" s="28">
        <v>14.5</v>
      </c>
      <c r="D6" s="28">
        <v>18.8</v>
      </c>
      <c r="E6" s="28">
        <v>16.899999999999999</v>
      </c>
      <c r="F6" s="28">
        <v>14.5</v>
      </c>
      <c r="G6" s="28">
        <v>18.899999999999999</v>
      </c>
      <c r="H6" s="28">
        <v>15.4</v>
      </c>
      <c r="I6" s="28">
        <v>13.3</v>
      </c>
      <c r="J6" s="28">
        <v>17.2</v>
      </c>
      <c r="K6" s="17"/>
    </row>
    <row r="7" spans="1:11" x14ac:dyDescent="0.2">
      <c r="A7" s="36" t="s">
        <v>83</v>
      </c>
      <c r="B7" s="28">
        <v>16.7</v>
      </c>
      <c r="C7" s="28">
        <v>14.5</v>
      </c>
      <c r="D7" s="28">
        <v>18.600000000000001</v>
      </c>
      <c r="E7" s="28">
        <v>16.8</v>
      </c>
      <c r="F7" s="28">
        <v>14.5</v>
      </c>
      <c r="G7" s="28">
        <v>18.7</v>
      </c>
      <c r="H7" s="28">
        <v>15.5</v>
      </c>
      <c r="I7" s="28">
        <v>13.4</v>
      </c>
      <c r="J7" s="28">
        <v>17.3</v>
      </c>
      <c r="K7" s="17"/>
    </row>
    <row r="8" spans="1:11" x14ac:dyDescent="0.2">
      <c r="A8" s="36" t="s">
        <v>84</v>
      </c>
      <c r="B8" s="28">
        <v>16.8</v>
      </c>
      <c r="C8" s="28">
        <v>14.6</v>
      </c>
      <c r="D8" s="28">
        <v>18.600000000000001</v>
      </c>
      <c r="E8" s="28">
        <v>16.899999999999999</v>
      </c>
      <c r="F8" s="28">
        <v>14.6</v>
      </c>
      <c r="G8" s="28">
        <v>18.7</v>
      </c>
      <c r="H8" s="28">
        <v>15.5</v>
      </c>
      <c r="I8" s="28">
        <v>13.5</v>
      </c>
      <c r="J8" s="28">
        <v>17.2</v>
      </c>
      <c r="K8" s="17"/>
    </row>
    <row r="9" spans="1:11" x14ac:dyDescent="0.2">
      <c r="A9" s="36" t="s">
        <v>85</v>
      </c>
      <c r="B9" s="28">
        <v>16.7</v>
      </c>
      <c r="C9" s="28">
        <v>14.6</v>
      </c>
      <c r="D9" s="28">
        <v>18.600000000000001</v>
      </c>
      <c r="E9" s="28">
        <v>16.8</v>
      </c>
      <c r="F9" s="28">
        <v>14.6</v>
      </c>
      <c r="G9" s="28">
        <v>18.7</v>
      </c>
      <c r="H9" s="28">
        <v>15.3</v>
      </c>
      <c r="I9" s="28">
        <v>13.3</v>
      </c>
      <c r="J9" s="28">
        <v>17</v>
      </c>
      <c r="K9" s="17"/>
    </row>
    <row r="10" spans="1:11" x14ac:dyDescent="0.2">
      <c r="A10" s="36" t="s">
        <v>86</v>
      </c>
      <c r="B10" s="28">
        <v>16.8</v>
      </c>
      <c r="C10" s="28">
        <v>14.7</v>
      </c>
      <c r="D10" s="28">
        <v>18.600000000000001</v>
      </c>
      <c r="E10" s="28">
        <v>16.899999999999999</v>
      </c>
      <c r="F10" s="28">
        <v>14.8</v>
      </c>
      <c r="G10" s="28">
        <v>18.7</v>
      </c>
      <c r="H10" s="28">
        <v>15.4</v>
      </c>
      <c r="I10" s="28">
        <v>13.4</v>
      </c>
      <c r="J10" s="28">
        <v>17</v>
      </c>
      <c r="K10" s="17"/>
    </row>
    <row r="11" spans="1:11" x14ac:dyDescent="0.2">
      <c r="A11" s="36" t="s">
        <v>87</v>
      </c>
      <c r="B11" s="28">
        <v>16.899999999999999</v>
      </c>
      <c r="C11" s="28">
        <v>14.8</v>
      </c>
      <c r="D11" s="28">
        <v>18.7</v>
      </c>
      <c r="E11" s="28">
        <v>17</v>
      </c>
      <c r="F11" s="28">
        <v>14.9</v>
      </c>
      <c r="G11" s="28">
        <v>18.8</v>
      </c>
      <c r="H11" s="28">
        <v>15.4</v>
      </c>
      <c r="I11" s="28">
        <v>13.5</v>
      </c>
      <c r="J11" s="28">
        <v>17.100000000000001</v>
      </c>
      <c r="K11" s="17"/>
    </row>
    <row r="12" spans="1:11" x14ac:dyDescent="0.2">
      <c r="A12" s="36" t="s">
        <v>88</v>
      </c>
      <c r="B12" s="28">
        <v>16.899999999999999</v>
      </c>
      <c r="C12" s="28">
        <v>14.9</v>
      </c>
      <c r="D12" s="28">
        <v>18.600000000000001</v>
      </c>
      <c r="E12" s="28">
        <v>17</v>
      </c>
      <c r="F12" s="28">
        <v>14.9</v>
      </c>
      <c r="G12" s="28">
        <v>18.7</v>
      </c>
      <c r="H12" s="28">
        <v>15.4</v>
      </c>
      <c r="I12" s="28">
        <v>13.4</v>
      </c>
      <c r="J12" s="28">
        <v>16.899999999999999</v>
      </c>
      <c r="K12" s="17"/>
    </row>
    <row r="13" spans="1:11" x14ac:dyDescent="0.2">
      <c r="A13" s="36" t="s">
        <v>89</v>
      </c>
      <c r="B13" s="28">
        <v>17.2</v>
      </c>
      <c r="C13" s="28">
        <v>15.2</v>
      </c>
      <c r="D13" s="28">
        <v>18.8</v>
      </c>
      <c r="E13" s="28">
        <v>17.3</v>
      </c>
      <c r="F13" s="28">
        <v>15.2</v>
      </c>
      <c r="G13" s="28">
        <v>19</v>
      </c>
      <c r="H13" s="28">
        <v>15.5</v>
      </c>
      <c r="I13" s="28">
        <v>13.6</v>
      </c>
      <c r="J13" s="28">
        <v>17</v>
      </c>
      <c r="K13" s="17"/>
    </row>
    <row r="14" spans="1:11" x14ac:dyDescent="0.2">
      <c r="A14" s="36" t="s">
        <v>90</v>
      </c>
      <c r="B14" s="28">
        <v>17.3</v>
      </c>
      <c r="C14" s="28">
        <v>15.1</v>
      </c>
      <c r="D14" s="28">
        <v>18.899999999999999</v>
      </c>
      <c r="E14" s="28">
        <v>17.399999999999999</v>
      </c>
      <c r="F14" s="28">
        <v>15.2</v>
      </c>
      <c r="G14" s="28">
        <v>19.100000000000001</v>
      </c>
      <c r="H14" s="28">
        <v>15.6</v>
      </c>
      <c r="I14" s="28">
        <v>13.3</v>
      </c>
      <c r="J14" s="28">
        <v>17.399999999999999</v>
      </c>
    </row>
    <row r="15" spans="1:11" x14ac:dyDescent="0.2">
      <c r="A15" s="36" t="s">
        <v>91</v>
      </c>
      <c r="B15" s="28">
        <v>17.399999999999999</v>
      </c>
      <c r="C15" s="28">
        <v>15.3</v>
      </c>
      <c r="D15" s="28">
        <v>19.100000000000001</v>
      </c>
      <c r="E15" s="28">
        <v>17.5</v>
      </c>
      <c r="F15" s="28">
        <v>15.4</v>
      </c>
      <c r="G15" s="28">
        <v>19.2</v>
      </c>
      <c r="H15" s="28">
        <v>15.5</v>
      </c>
      <c r="I15" s="28">
        <v>13.4</v>
      </c>
      <c r="J15" s="28">
        <v>17.2</v>
      </c>
    </row>
    <row r="16" spans="1:11" x14ac:dyDescent="0.2">
      <c r="A16" s="36" t="s">
        <v>113</v>
      </c>
      <c r="B16" s="28">
        <v>17.5</v>
      </c>
      <c r="C16" s="28">
        <v>15.4</v>
      </c>
      <c r="D16" s="28">
        <v>19.2</v>
      </c>
      <c r="E16" s="28">
        <v>17.600000000000001</v>
      </c>
      <c r="F16" s="28">
        <v>15.5</v>
      </c>
      <c r="G16" s="28">
        <v>19.3</v>
      </c>
      <c r="H16" s="28">
        <v>15.7</v>
      </c>
      <c r="I16" s="28">
        <v>13.5</v>
      </c>
      <c r="J16" s="28">
        <v>17.399999999999999</v>
      </c>
    </row>
    <row r="17" spans="1:10" x14ac:dyDescent="0.2">
      <c r="A17" s="36" t="s">
        <v>112</v>
      </c>
      <c r="B17" s="28">
        <v>17.3</v>
      </c>
      <c r="C17" s="28">
        <v>15.3</v>
      </c>
      <c r="D17" s="28">
        <v>18.899999999999999</v>
      </c>
      <c r="E17" s="28">
        <v>17.399999999999999</v>
      </c>
      <c r="F17" s="28">
        <v>15.4</v>
      </c>
      <c r="G17" s="28">
        <v>19</v>
      </c>
      <c r="H17" s="28">
        <v>15.5</v>
      </c>
      <c r="I17" s="28">
        <v>13.4</v>
      </c>
      <c r="J17" s="28">
        <v>17.100000000000001</v>
      </c>
    </row>
    <row r="18" spans="1:10" x14ac:dyDescent="0.2">
      <c r="A18" s="36" t="s">
        <v>111</v>
      </c>
      <c r="B18" s="28">
        <v>17.399999999999999</v>
      </c>
      <c r="C18" s="28">
        <v>15.5</v>
      </c>
      <c r="D18" s="28">
        <v>19</v>
      </c>
      <c r="E18" s="28">
        <v>17.5</v>
      </c>
      <c r="F18" s="28">
        <v>15.6</v>
      </c>
      <c r="G18" s="28">
        <v>19.100000000000001</v>
      </c>
      <c r="H18" s="28">
        <v>15.7</v>
      </c>
      <c r="I18" s="28">
        <v>13.6</v>
      </c>
      <c r="J18" s="28">
        <v>17.2</v>
      </c>
    </row>
    <row r="19" spans="1:10" x14ac:dyDescent="0.2">
      <c r="A19" s="36" t="s">
        <v>110</v>
      </c>
      <c r="B19" s="28">
        <v>17.399999999999999</v>
      </c>
      <c r="C19" s="28">
        <v>15.6</v>
      </c>
      <c r="D19" s="28">
        <v>18.899999999999999</v>
      </c>
      <c r="E19" s="28">
        <v>17.600000000000001</v>
      </c>
      <c r="F19" s="28">
        <v>15.7</v>
      </c>
      <c r="G19" s="28">
        <v>19.100000000000001</v>
      </c>
      <c r="H19" s="28">
        <v>15.6</v>
      </c>
      <c r="I19" s="28">
        <v>13.6</v>
      </c>
      <c r="J19" s="28">
        <v>17.100000000000001</v>
      </c>
    </row>
    <row r="20" spans="1:10" x14ac:dyDescent="0.2">
      <c r="A20" s="36" t="s">
        <v>109</v>
      </c>
      <c r="B20" s="28">
        <v>17.5</v>
      </c>
      <c r="C20" s="28">
        <v>15.7</v>
      </c>
      <c r="D20" s="28">
        <v>19</v>
      </c>
      <c r="E20" s="28">
        <v>17.600000000000001</v>
      </c>
      <c r="F20" s="28">
        <v>15.8</v>
      </c>
      <c r="G20" s="28">
        <v>19.100000000000001</v>
      </c>
      <c r="H20" s="28">
        <v>15.8</v>
      </c>
      <c r="I20" s="28">
        <v>13.9</v>
      </c>
      <c r="J20" s="28">
        <v>17.2</v>
      </c>
    </row>
    <row r="21" spans="1:10" x14ac:dyDescent="0.2">
      <c r="A21" s="36" t="s">
        <v>108</v>
      </c>
      <c r="B21" s="28">
        <v>17.7</v>
      </c>
      <c r="C21" s="28">
        <v>15.9</v>
      </c>
      <c r="D21" s="28">
        <v>19.2</v>
      </c>
      <c r="E21" s="28">
        <v>17.8</v>
      </c>
      <c r="F21" s="28">
        <v>16</v>
      </c>
      <c r="G21" s="28">
        <v>19.3</v>
      </c>
      <c r="H21" s="28">
        <v>16.100000000000001</v>
      </c>
      <c r="I21" s="28">
        <v>14.2</v>
      </c>
      <c r="J21" s="28">
        <v>17.600000000000001</v>
      </c>
    </row>
    <row r="22" spans="1:10" x14ac:dyDescent="0.2">
      <c r="A22" s="36" t="s">
        <v>107</v>
      </c>
      <c r="B22" s="28">
        <v>17.8</v>
      </c>
      <c r="C22" s="28">
        <v>16</v>
      </c>
      <c r="D22" s="28">
        <v>19.2</v>
      </c>
      <c r="E22" s="28">
        <v>17.8</v>
      </c>
      <c r="F22" s="28">
        <v>16.100000000000001</v>
      </c>
      <c r="G22" s="28">
        <v>19.3</v>
      </c>
      <c r="H22" s="28">
        <v>16.100000000000001</v>
      </c>
      <c r="I22" s="28">
        <v>14.3</v>
      </c>
      <c r="J22" s="28">
        <v>17.399999999999999</v>
      </c>
    </row>
    <row r="23" spans="1:10" x14ac:dyDescent="0.2">
      <c r="A23" s="36" t="s">
        <v>106</v>
      </c>
      <c r="B23" s="28">
        <v>17.7</v>
      </c>
      <c r="C23" s="28">
        <v>16.100000000000001</v>
      </c>
      <c r="D23" s="28">
        <v>19.100000000000001</v>
      </c>
      <c r="E23" s="28">
        <v>17.8</v>
      </c>
      <c r="F23" s="28">
        <v>16.100000000000001</v>
      </c>
      <c r="G23" s="28">
        <v>19.2</v>
      </c>
      <c r="H23" s="28">
        <v>16</v>
      </c>
      <c r="I23" s="28">
        <v>14.3</v>
      </c>
      <c r="J23" s="28">
        <v>17.3</v>
      </c>
    </row>
    <row r="24" spans="1:10" x14ac:dyDescent="0.2">
      <c r="A24" s="36" t="s">
        <v>105</v>
      </c>
      <c r="B24" s="29">
        <v>17.600000000000001</v>
      </c>
      <c r="C24" s="29">
        <v>16</v>
      </c>
      <c r="D24" s="29">
        <v>19</v>
      </c>
      <c r="E24" s="29">
        <v>17.7</v>
      </c>
      <c r="F24" s="29">
        <v>16.100000000000001</v>
      </c>
      <c r="G24" s="29">
        <v>19.100000000000001</v>
      </c>
      <c r="H24" s="29">
        <v>16.100000000000001</v>
      </c>
      <c r="I24" s="29">
        <v>14.1</v>
      </c>
      <c r="J24" s="29">
        <v>17.5</v>
      </c>
    </row>
    <row r="25" spans="1:10" x14ac:dyDescent="0.2">
      <c r="A25" s="36" t="s">
        <v>104</v>
      </c>
      <c r="B25" s="30">
        <v>17.899999999999999</v>
      </c>
      <c r="C25" s="30">
        <v>16.2</v>
      </c>
      <c r="D25" s="30">
        <v>19.2</v>
      </c>
      <c r="E25" s="30">
        <v>18</v>
      </c>
      <c r="F25" s="30">
        <v>16.3</v>
      </c>
      <c r="G25" s="30">
        <v>19.3</v>
      </c>
      <c r="H25" s="30">
        <v>16.2</v>
      </c>
      <c r="I25" s="30">
        <v>14.2</v>
      </c>
      <c r="J25" s="30">
        <v>17.7</v>
      </c>
    </row>
    <row r="26" spans="1:10" x14ac:dyDescent="0.2">
      <c r="A26" s="36" t="s">
        <v>103</v>
      </c>
      <c r="B26" s="30">
        <v>17.899999999999999</v>
      </c>
      <c r="C26" s="30">
        <v>16.3</v>
      </c>
      <c r="D26" s="30">
        <v>19.2</v>
      </c>
      <c r="E26" s="30">
        <v>18</v>
      </c>
      <c r="F26" s="30">
        <v>16.399999999999999</v>
      </c>
      <c r="G26" s="30">
        <v>19.3</v>
      </c>
      <c r="H26" s="30">
        <v>16.3</v>
      </c>
      <c r="I26" s="30">
        <v>14.4</v>
      </c>
      <c r="J26" s="30">
        <v>17.8</v>
      </c>
    </row>
    <row r="27" spans="1:10" x14ac:dyDescent="0.2">
      <c r="A27" s="36" t="s">
        <v>102</v>
      </c>
      <c r="B27" s="30">
        <v>18.100000000000001</v>
      </c>
      <c r="C27" s="30">
        <v>16.5</v>
      </c>
      <c r="D27" s="30">
        <v>19.3</v>
      </c>
      <c r="E27" s="30">
        <v>18.2</v>
      </c>
      <c r="F27" s="30">
        <v>16.600000000000001</v>
      </c>
      <c r="G27" s="30">
        <v>19.399999999999999</v>
      </c>
      <c r="H27" s="30">
        <v>16.5</v>
      </c>
      <c r="I27" s="30">
        <v>14.5</v>
      </c>
      <c r="J27" s="30">
        <v>18</v>
      </c>
    </row>
    <row r="28" spans="1:10" x14ac:dyDescent="0.2">
      <c r="A28" s="36" t="s">
        <v>101</v>
      </c>
      <c r="B28" s="30">
        <v>18.399999999999999</v>
      </c>
      <c r="C28" s="30">
        <v>16.899999999999999</v>
      </c>
      <c r="D28" s="30">
        <v>19.600000000000001</v>
      </c>
      <c r="E28" s="30">
        <v>18.5</v>
      </c>
      <c r="F28" s="30">
        <v>17</v>
      </c>
      <c r="G28" s="30">
        <v>19.7</v>
      </c>
      <c r="H28" s="30">
        <v>16.8</v>
      </c>
      <c r="I28" s="30">
        <v>14.9</v>
      </c>
      <c r="J28" s="30">
        <v>18.3</v>
      </c>
    </row>
    <row r="29" spans="1:10" x14ac:dyDescent="0.2">
      <c r="A29" s="36" t="s">
        <v>100</v>
      </c>
      <c r="B29" s="30">
        <v>18.399999999999999</v>
      </c>
      <c r="C29" s="30">
        <v>16.899999999999999</v>
      </c>
      <c r="D29" s="30">
        <v>19.600000000000001</v>
      </c>
      <c r="E29" s="30">
        <v>18.5</v>
      </c>
      <c r="F29" s="30">
        <v>17</v>
      </c>
      <c r="G29" s="30">
        <v>19.7</v>
      </c>
      <c r="H29" s="30">
        <v>16.899999999999999</v>
      </c>
      <c r="I29" s="30">
        <v>15</v>
      </c>
      <c r="J29" s="30">
        <v>18.3</v>
      </c>
    </row>
    <row r="30" spans="1:10" x14ac:dyDescent="0.2">
      <c r="A30" s="36" t="s">
        <v>99</v>
      </c>
      <c r="B30" s="30">
        <v>18.7</v>
      </c>
      <c r="C30" s="30">
        <v>17.2</v>
      </c>
      <c r="D30" s="30">
        <v>19.899999999999999</v>
      </c>
      <c r="E30" s="30">
        <v>18.7</v>
      </c>
      <c r="F30" s="30">
        <v>17.3</v>
      </c>
      <c r="G30" s="30">
        <v>19.899999999999999</v>
      </c>
      <c r="H30" s="30">
        <v>17.2</v>
      </c>
      <c r="I30" s="30">
        <v>15.2</v>
      </c>
      <c r="J30" s="30">
        <v>18.600000000000001</v>
      </c>
    </row>
    <row r="31" spans="1:10" x14ac:dyDescent="0.2">
      <c r="A31" s="36" t="s">
        <v>98</v>
      </c>
      <c r="B31" s="30">
        <v>18.8</v>
      </c>
      <c r="C31" s="30">
        <v>17.399999999999999</v>
      </c>
      <c r="D31" s="30">
        <v>20</v>
      </c>
      <c r="E31" s="30">
        <v>18.899999999999999</v>
      </c>
      <c r="F31" s="30">
        <v>17.399999999999999</v>
      </c>
      <c r="G31" s="30">
        <v>20.100000000000001</v>
      </c>
      <c r="H31" s="30">
        <v>17.3</v>
      </c>
      <c r="I31" s="30">
        <v>15.4</v>
      </c>
      <c r="J31" s="30">
        <v>18.8</v>
      </c>
    </row>
    <row r="32" spans="1:10" x14ac:dyDescent="0.2">
      <c r="A32" s="36" t="s">
        <v>97</v>
      </c>
      <c r="B32" s="30">
        <v>18.8</v>
      </c>
      <c r="C32" s="30">
        <v>17.399999999999999</v>
      </c>
      <c r="D32" s="30">
        <v>20</v>
      </c>
      <c r="E32" s="30">
        <v>18.899999999999999</v>
      </c>
      <c r="F32" s="30">
        <v>17.5</v>
      </c>
      <c r="G32" s="30">
        <v>20</v>
      </c>
      <c r="H32" s="30">
        <v>17.5</v>
      </c>
      <c r="I32" s="30">
        <v>15.5</v>
      </c>
      <c r="J32" s="30">
        <v>18.899999999999999</v>
      </c>
    </row>
    <row r="33" spans="1:13" x14ac:dyDescent="0.2">
      <c r="A33" s="36" t="s">
        <v>96</v>
      </c>
      <c r="B33" s="30">
        <v>19.100000000000001</v>
      </c>
      <c r="C33" s="30">
        <v>17.7</v>
      </c>
      <c r="D33" s="30">
        <v>20.3</v>
      </c>
      <c r="E33" s="30">
        <v>19.2</v>
      </c>
      <c r="F33" s="30">
        <v>17.7</v>
      </c>
      <c r="G33" s="30">
        <v>20.3</v>
      </c>
      <c r="H33" s="30">
        <v>17.8</v>
      </c>
      <c r="I33" s="30">
        <v>15.9</v>
      </c>
      <c r="J33" s="30">
        <v>19.2</v>
      </c>
    </row>
    <row r="34" spans="1:13" x14ac:dyDescent="0.2">
      <c r="A34" s="36" t="s">
        <v>95</v>
      </c>
      <c r="B34" s="30">
        <v>19.100000000000001</v>
      </c>
      <c r="C34" s="30">
        <v>17.7</v>
      </c>
      <c r="D34" s="30">
        <v>20.3</v>
      </c>
      <c r="E34" s="30">
        <v>19.2</v>
      </c>
      <c r="F34" s="30">
        <v>17.8</v>
      </c>
      <c r="G34" s="30">
        <v>20.3</v>
      </c>
      <c r="H34" s="30">
        <v>17.8</v>
      </c>
      <c r="I34" s="30">
        <v>15.9</v>
      </c>
      <c r="J34" s="30">
        <v>19.3</v>
      </c>
    </row>
    <row r="35" spans="1:13" x14ac:dyDescent="0.2">
      <c r="A35" s="36" t="s">
        <v>94</v>
      </c>
      <c r="B35" s="30">
        <v>19.2</v>
      </c>
      <c r="C35" s="30">
        <v>17.8</v>
      </c>
      <c r="D35" s="30">
        <v>20.3</v>
      </c>
      <c r="E35" s="30">
        <v>19.2</v>
      </c>
      <c r="F35" s="30">
        <v>17.8</v>
      </c>
      <c r="G35" s="30">
        <v>20.3</v>
      </c>
      <c r="H35" s="30">
        <v>18</v>
      </c>
      <c r="I35" s="30">
        <v>16.2</v>
      </c>
      <c r="J35" s="30">
        <v>19.399999999999999</v>
      </c>
    </row>
    <row r="36" spans="1:13" x14ac:dyDescent="0.2">
      <c r="A36" s="36" t="s">
        <v>93</v>
      </c>
      <c r="B36" s="30">
        <v>19.3</v>
      </c>
      <c r="C36" s="30">
        <v>17.899999999999999</v>
      </c>
      <c r="D36" s="30">
        <v>20.5</v>
      </c>
      <c r="E36" s="30">
        <v>19.3</v>
      </c>
      <c r="F36" s="30">
        <v>18</v>
      </c>
      <c r="G36" s="30">
        <v>20.399999999999999</v>
      </c>
      <c r="H36" s="30">
        <v>18.100000000000001</v>
      </c>
      <c r="I36" s="30">
        <v>16.2</v>
      </c>
      <c r="J36" s="30">
        <v>19.5</v>
      </c>
    </row>
    <row r="37" spans="1:13" x14ac:dyDescent="0.2">
      <c r="A37" s="36" t="s">
        <v>92</v>
      </c>
      <c r="B37" s="30">
        <v>19.3</v>
      </c>
      <c r="C37" s="30">
        <v>17.899999999999999</v>
      </c>
      <c r="D37" s="30">
        <v>20.5</v>
      </c>
      <c r="E37" s="30">
        <v>19.3</v>
      </c>
      <c r="F37" s="30">
        <v>18</v>
      </c>
      <c r="G37" s="30">
        <v>20.5</v>
      </c>
      <c r="H37" s="30">
        <v>18.100000000000001</v>
      </c>
      <c r="I37" s="30">
        <v>16.3</v>
      </c>
      <c r="J37" s="30">
        <v>19.5</v>
      </c>
    </row>
    <row r="38" spans="1:13" x14ac:dyDescent="0.2">
      <c r="A38" s="36" t="s">
        <v>115</v>
      </c>
      <c r="B38" s="30">
        <v>19.348424911499023</v>
      </c>
      <c r="C38" s="30">
        <v>17.969961166381836</v>
      </c>
      <c r="D38" s="30">
        <v>20.530733108520508</v>
      </c>
      <c r="E38" s="30">
        <v>19.345680236816406</v>
      </c>
      <c r="F38" s="30">
        <v>18.001409530639648</v>
      </c>
      <c r="G38" s="30">
        <v>20.515762329101563</v>
      </c>
      <c r="H38" s="30">
        <v>18.170694351196289</v>
      </c>
      <c r="I38" s="30">
        <v>16.303348541259766</v>
      </c>
      <c r="J38" s="30">
        <v>19.586431503295898</v>
      </c>
      <c r="L38" s="22"/>
      <c r="M38" s="41"/>
    </row>
    <row r="39" spans="1:13" x14ac:dyDescent="0.2">
      <c r="A39" s="27" t="s">
        <v>78</v>
      </c>
      <c r="B39" s="22"/>
      <c r="C39" s="22"/>
      <c r="D39" s="22"/>
      <c r="E39" s="22"/>
      <c r="F39" s="22"/>
      <c r="G39" s="22"/>
      <c r="H39" s="22"/>
      <c r="I39" s="22"/>
      <c r="J39" s="22"/>
    </row>
    <row r="40" spans="1:13" x14ac:dyDescent="0.2">
      <c r="A40" s="36" t="s">
        <v>81</v>
      </c>
      <c r="B40" s="28">
        <v>6.1</v>
      </c>
      <c r="C40" s="28">
        <v>5.2</v>
      </c>
      <c r="D40" s="28">
        <v>6.6</v>
      </c>
      <c r="E40" s="28">
        <v>6.1</v>
      </c>
      <c r="F40" s="28">
        <v>5.2</v>
      </c>
      <c r="G40" s="28">
        <v>6.6</v>
      </c>
      <c r="H40" s="28">
        <v>5.7</v>
      </c>
      <c r="I40" s="28">
        <v>4.7</v>
      </c>
      <c r="J40" s="28">
        <v>6.3</v>
      </c>
    </row>
    <row r="41" spans="1:13" x14ac:dyDescent="0.2">
      <c r="A41" s="36" t="s">
        <v>82</v>
      </c>
      <c r="B41" s="28">
        <v>6.3</v>
      </c>
      <c r="C41" s="28">
        <v>5.3</v>
      </c>
      <c r="D41" s="28">
        <v>6.8</v>
      </c>
      <c r="E41" s="28">
        <v>6.2</v>
      </c>
      <c r="F41" s="28">
        <v>5.3</v>
      </c>
      <c r="G41" s="28">
        <v>6.7</v>
      </c>
      <c r="H41" s="28">
        <v>5.8</v>
      </c>
      <c r="I41" s="28">
        <v>4.8</v>
      </c>
      <c r="J41" s="28">
        <v>6.5</v>
      </c>
    </row>
    <row r="42" spans="1:13" x14ac:dyDescent="0.2">
      <c r="A42" s="36" t="s">
        <v>83</v>
      </c>
      <c r="B42" s="28">
        <v>6.1</v>
      </c>
      <c r="C42" s="28">
        <v>5.2</v>
      </c>
      <c r="D42" s="28">
        <v>6.6</v>
      </c>
      <c r="E42" s="28">
        <v>6.1</v>
      </c>
      <c r="F42" s="28">
        <v>5.2</v>
      </c>
      <c r="G42" s="28">
        <v>6.5</v>
      </c>
      <c r="H42" s="28">
        <v>6.9</v>
      </c>
      <c r="I42" s="28">
        <v>6</v>
      </c>
      <c r="J42" s="28">
        <v>7.4</v>
      </c>
    </row>
    <row r="43" spans="1:13" x14ac:dyDescent="0.2">
      <c r="A43" s="36" t="s">
        <v>84</v>
      </c>
      <c r="B43" s="28">
        <v>6.1</v>
      </c>
      <c r="C43" s="28">
        <v>5.2</v>
      </c>
      <c r="D43" s="28">
        <v>6.5</v>
      </c>
      <c r="E43" s="28">
        <v>6</v>
      </c>
      <c r="F43" s="28">
        <v>5.0999999999999996</v>
      </c>
      <c r="G43" s="28">
        <v>6.5</v>
      </c>
      <c r="H43" s="28">
        <v>6.8</v>
      </c>
      <c r="I43" s="28">
        <v>5.8</v>
      </c>
      <c r="J43" s="28">
        <v>7.3</v>
      </c>
    </row>
    <row r="44" spans="1:13" x14ac:dyDescent="0.2">
      <c r="A44" s="36" t="s">
        <v>85</v>
      </c>
      <c r="B44" s="28">
        <v>6</v>
      </c>
      <c r="C44" s="28">
        <v>5.0999999999999996</v>
      </c>
      <c r="D44" s="28">
        <v>6.4</v>
      </c>
      <c r="E44" s="28">
        <v>5.9</v>
      </c>
      <c r="F44" s="28">
        <v>5.0999999999999996</v>
      </c>
      <c r="G44" s="28">
        <v>6.4</v>
      </c>
      <c r="H44" s="28">
        <v>6.5</v>
      </c>
      <c r="I44" s="28">
        <v>5.7</v>
      </c>
      <c r="J44" s="28">
        <v>6.9</v>
      </c>
    </row>
    <row r="45" spans="1:13" x14ac:dyDescent="0.2">
      <c r="A45" s="36" t="s">
        <v>86</v>
      </c>
      <c r="B45" s="28">
        <v>6</v>
      </c>
      <c r="C45" s="28">
        <v>5.2</v>
      </c>
      <c r="D45" s="28">
        <v>6.4</v>
      </c>
      <c r="E45" s="28">
        <v>6</v>
      </c>
      <c r="F45" s="28">
        <v>5.0999999999999996</v>
      </c>
      <c r="G45" s="28">
        <v>6.4</v>
      </c>
      <c r="H45" s="28">
        <v>6.3</v>
      </c>
      <c r="I45" s="28">
        <v>5.5</v>
      </c>
      <c r="J45" s="28">
        <v>6.7</v>
      </c>
    </row>
    <row r="46" spans="1:13" x14ac:dyDescent="0.2">
      <c r="A46" s="36" t="s">
        <v>87</v>
      </c>
      <c r="B46" s="28">
        <v>6.1</v>
      </c>
      <c r="C46" s="28">
        <v>5.2</v>
      </c>
      <c r="D46" s="28">
        <v>6.4</v>
      </c>
      <c r="E46" s="28">
        <v>6</v>
      </c>
      <c r="F46" s="28">
        <v>5.2</v>
      </c>
      <c r="G46" s="28">
        <v>6.4</v>
      </c>
      <c r="H46" s="28">
        <v>6.4</v>
      </c>
      <c r="I46" s="28">
        <v>5.6</v>
      </c>
      <c r="J46" s="28">
        <v>6.8</v>
      </c>
    </row>
    <row r="47" spans="1:13" x14ac:dyDescent="0.2">
      <c r="A47" s="36" t="s">
        <v>88</v>
      </c>
      <c r="B47" s="28">
        <v>6</v>
      </c>
      <c r="C47" s="28">
        <v>5.0999999999999996</v>
      </c>
      <c r="D47" s="28">
        <v>6.3</v>
      </c>
      <c r="E47" s="28">
        <v>5.9</v>
      </c>
      <c r="F47" s="28">
        <v>5.0999999999999996</v>
      </c>
      <c r="G47" s="28">
        <v>6.3</v>
      </c>
      <c r="H47" s="28">
        <v>6.3</v>
      </c>
      <c r="I47" s="28">
        <v>5.5</v>
      </c>
      <c r="J47" s="28">
        <v>6.6</v>
      </c>
    </row>
    <row r="48" spans="1:13" x14ac:dyDescent="0.2">
      <c r="A48" s="36" t="s">
        <v>89</v>
      </c>
      <c r="B48" s="28">
        <v>6.2</v>
      </c>
      <c r="C48" s="28">
        <v>5.3</v>
      </c>
      <c r="D48" s="28">
        <v>6.6</v>
      </c>
      <c r="E48" s="28">
        <v>6.1</v>
      </c>
      <c r="F48" s="28">
        <v>5.3</v>
      </c>
      <c r="G48" s="28">
        <v>6.5</v>
      </c>
      <c r="H48" s="28">
        <v>6.3</v>
      </c>
      <c r="I48" s="28">
        <v>5.6</v>
      </c>
      <c r="J48" s="28">
        <v>6.7</v>
      </c>
    </row>
    <row r="49" spans="1:10" x14ac:dyDescent="0.2">
      <c r="A49" s="36" t="s">
        <v>90</v>
      </c>
      <c r="B49" s="28">
        <v>6.2</v>
      </c>
      <c r="C49" s="28">
        <v>5.3</v>
      </c>
      <c r="D49" s="28">
        <v>6.7</v>
      </c>
      <c r="E49" s="28">
        <v>6.2</v>
      </c>
      <c r="F49" s="28">
        <v>5.3</v>
      </c>
      <c r="G49" s="28">
        <v>6.6</v>
      </c>
      <c r="H49" s="28">
        <v>6.5</v>
      </c>
      <c r="I49" s="28">
        <v>5.6</v>
      </c>
      <c r="J49" s="28">
        <v>7</v>
      </c>
    </row>
    <row r="50" spans="1:10" x14ac:dyDescent="0.2">
      <c r="A50" s="36" t="s">
        <v>91</v>
      </c>
      <c r="B50" s="28">
        <v>6.2</v>
      </c>
      <c r="C50" s="28">
        <v>5.3</v>
      </c>
      <c r="D50" s="28">
        <v>6.5</v>
      </c>
      <c r="E50" s="28">
        <v>6.1</v>
      </c>
      <c r="F50" s="28">
        <v>5.3</v>
      </c>
      <c r="G50" s="28">
        <v>6.5</v>
      </c>
      <c r="H50" s="28">
        <v>5.9</v>
      </c>
      <c r="I50" s="28">
        <v>5.0999999999999996</v>
      </c>
      <c r="J50" s="28">
        <v>6.3</v>
      </c>
    </row>
    <row r="51" spans="1:10" x14ac:dyDescent="0.2">
      <c r="A51" s="36" t="s">
        <v>113</v>
      </c>
      <c r="B51" s="28">
        <v>6.2</v>
      </c>
      <c r="C51" s="28">
        <v>5.3</v>
      </c>
      <c r="D51" s="28">
        <v>6.6</v>
      </c>
      <c r="E51" s="28">
        <v>6.2</v>
      </c>
      <c r="F51" s="28">
        <v>5.3</v>
      </c>
      <c r="G51" s="28">
        <v>6.6</v>
      </c>
      <c r="H51" s="28">
        <v>5.9</v>
      </c>
      <c r="I51" s="28">
        <v>5.0999999999999996</v>
      </c>
      <c r="J51" s="28">
        <v>6.3</v>
      </c>
    </row>
    <row r="52" spans="1:10" x14ac:dyDescent="0.2">
      <c r="A52" s="36" t="s">
        <v>112</v>
      </c>
      <c r="B52" s="28">
        <v>6</v>
      </c>
      <c r="C52" s="28">
        <v>5.2</v>
      </c>
      <c r="D52" s="28">
        <v>6.4</v>
      </c>
      <c r="E52" s="28">
        <v>6</v>
      </c>
      <c r="F52" s="28">
        <v>5.2</v>
      </c>
      <c r="G52" s="28">
        <v>6.4</v>
      </c>
      <c r="H52" s="28">
        <v>5.9</v>
      </c>
      <c r="I52" s="28">
        <v>5</v>
      </c>
      <c r="J52" s="28">
        <v>6.3</v>
      </c>
    </row>
    <row r="53" spans="1:10" x14ac:dyDescent="0.2">
      <c r="A53" s="36" t="s">
        <v>111</v>
      </c>
      <c r="B53" s="28">
        <v>6.1</v>
      </c>
      <c r="C53" s="28">
        <v>5.2</v>
      </c>
      <c r="D53" s="28">
        <v>6.4</v>
      </c>
      <c r="E53" s="28">
        <v>6.1</v>
      </c>
      <c r="F53" s="28">
        <v>5.2</v>
      </c>
      <c r="G53" s="28">
        <v>6.4</v>
      </c>
      <c r="H53" s="28">
        <v>6</v>
      </c>
      <c r="I53" s="28">
        <v>5.3</v>
      </c>
      <c r="J53" s="28">
        <v>6.3</v>
      </c>
    </row>
    <row r="54" spans="1:10" x14ac:dyDescent="0.2">
      <c r="A54" s="36" t="s">
        <v>110</v>
      </c>
      <c r="B54" s="28">
        <v>6</v>
      </c>
      <c r="C54" s="28">
        <v>5.2</v>
      </c>
      <c r="D54" s="28">
        <v>6.3</v>
      </c>
      <c r="E54" s="28">
        <v>6</v>
      </c>
      <c r="F54" s="28">
        <v>5.2</v>
      </c>
      <c r="G54" s="28">
        <v>6.3</v>
      </c>
      <c r="H54" s="28">
        <v>5.9</v>
      </c>
      <c r="I54" s="28">
        <v>5.0999999999999996</v>
      </c>
      <c r="J54" s="28">
        <v>6.2</v>
      </c>
    </row>
    <row r="55" spans="1:10" x14ac:dyDescent="0.2">
      <c r="A55" s="36" t="s">
        <v>109</v>
      </c>
      <c r="B55" s="28">
        <v>6.1</v>
      </c>
      <c r="C55" s="28">
        <v>5.4</v>
      </c>
      <c r="D55" s="28">
        <v>6.4</v>
      </c>
      <c r="E55" s="28">
        <v>6</v>
      </c>
      <c r="F55" s="28">
        <v>5.3</v>
      </c>
      <c r="G55" s="28">
        <v>6.3</v>
      </c>
      <c r="H55" s="28">
        <v>6</v>
      </c>
      <c r="I55" s="28">
        <v>5.3</v>
      </c>
      <c r="J55" s="28">
        <v>6.2</v>
      </c>
    </row>
    <row r="56" spans="1:10" x14ac:dyDescent="0.2">
      <c r="A56" s="36" t="s">
        <v>108</v>
      </c>
      <c r="B56" s="28">
        <v>6.3</v>
      </c>
      <c r="C56" s="28">
        <v>5.5</v>
      </c>
      <c r="D56" s="28">
        <v>6.6</v>
      </c>
      <c r="E56" s="28">
        <v>6.2</v>
      </c>
      <c r="F56" s="28">
        <v>5.4</v>
      </c>
      <c r="G56" s="28">
        <v>6.6</v>
      </c>
      <c r="H56" s="28">
        <v>6.4</v>
      </c>
      <c r="I56" s="28">
        <v>5.7</v>
      </c>
      <c r="J56" s="28">
        <v>6.7</v>
      </c>
    </row>
    <row r="57" spans="1:10" x14ac:dyDescent="0.2">
      <c r="A57" s="36" t="s">
        <v>107</v>
      </c>
      <c r="B57" s="28">
        <v>6.3</v>
      </c>
      <c r="C57" s="28">
        <v>5.5</v>
      </c>
      <c r="D57" s="28">
        <v>6.7</v>
      </c>
      <c r="E57" s="28">
        <v>6.3</v>
      </c>
      <c r="F57" s="28">
        <v>5.4</v>
      </c>
      <c r="G57" s="28">
        <v>6.6</v>
      </c>
      <c r="H57" s="28">
        <v>6.3</v>
      </c>
      <c r="I57" s="28">
        <v>5.5</v>
      </c>
      <c r="J57" s="28">
        <v>6.6</v>
      </c>
    </row>
    <row r="58" spans="1:10" x14ac:dyDescent="0.2">
      <c r="A58" s="36" t="s">
        <v>106</v>
      </c>
      <c r="B58" s="28">
        <v>6.3</v>
      </c>
      <c r="C58" s="28">
        <v>5.5</v>
      </c>
      <c r="D58" s="28">
        <v>6.6</v>
      </c>
      <c r="E58" s="28">
        <v>6.2</v>
      </c>
      <c r="F58" s="28">
        <v>5.4</v>
      </c>
      <c r="G58" s="28">
        <v>6.6</v>
      </c>
      <c r="H58" s="28">
        <v>6.2</v>
      </c>
      <c r="I58" s="28">
        <v>5.6</v>
      </c>
      <c r="J58" s="28">
        <v>6.5</v>
      </c>
    </row>
    <row r="59" spans="1:10" x14ac:dyDescent="0.2">
      <c r="A59" s="36" t="s">
        <v>105</v>
      </c>
      <c r="B59" s="29">
        <v>6.1</v>
      </c>
      <c r="C59" s="29">
        <v>5.4</v>
      </c>
      <c r="D59" s="29">
        <v>6.5</v>
      </c>
      <c r="E59" s="29">
        <v>6.1</v>
      </c>
      <c r="F59" s="29">
        <v>5.3</v>
      </c>
      <c r="G59" s="29">
        <v>6.5</v>
      </c>
      <c r="H59" s="29">
        <v>6.3</v>
      </c>
      <c r="I59" s="29">
        <v>5.5</v>
      </c>
      <c r="J59" s="29">
        <v>6.7</v>
      </c>
    </row>
    <row r="60" spans="1:10" x14ac:dyDescent="0.2">
      <c r="A60" s="36" t="s">
        <v>104</v>
      </c>
      <c r="B60" s="29">
        <v>6.1</v>
      </c>
      <c r="C60" s="29">
        <v>5.3</v>
      </c>
      <c r="D60" s="29">
        <v>6.4</v>
      </c>
      <c r="E60" s="29">
        <v>6</v>
      </c>
      <c r="F60" s="29">
        <v>5.3</v>
      </c>
      <c r="G60" s="29">
        <v>6.4</v>
      </c>
      <c r="H60" s="29">
        <v>6.3</v>
      </c>
      <c r="I60" s="29">
        <v>5.3</v>
      </c>
      <c r="J60" s="29">
        <v>6.7</v>
      </c>
    </row>
    <row r="61" spans="1:10" x14ac:dyDescent="0.2">
      <c r="A61" s="36" t="s">
        <v>103</v>
      </c>
      <c r="B61" s="29">
        <v>6</v>
      </c>
      <c r="C61" s="29">
        <v>5.3</v>
      </c>
      <c r="D61" s="29">
        <v>6.4</v>
      </c>
      <c r="E61" s="29">
        <v>6</v>
      </c>
      <c r="F61" s="29">
        <v>5.2</v>
      </c>
      <c r="G61" s="29">
        <v>6.4</v>
      </c>
      <c r="H61" s="29">
        <v>6.2</v>
      </c>
      <c r="I61" s="29">
        <v>5.3</v>
      </c>
      <c r="J61" s="29">
        <v>6.6</v>
      </c>
    </row>
    <row r="62" spans="1:10" x14ac:dyDescent="0.2">
      <c r="A62" s="36" t="s">
        <v>102</v>
      </c>
      <c r="B62" s="29">
        <v>6.1</v>
      </c>
      <c r="C62" s="29">
        <v>5.4</v>
      </c>
      <c r="D62" s="29">
        <v>6.4</v>
      </c>
      <c r="E62" s="29">
        <v>6.1</v>
      </c>
      <c r="F62" s="29">
        <v>5.3</v>
      </c>
      <c r="G62" s="29">
        <v>6.4</v>
      </c>
      <c r="H62" s="29">
        <v>6.3</v>
      </c>
      <c r="I62" s="29">
        <v>5.4</v>
      </c>
      <c r="J62" s="29">
        <v>6.7</v>
      </c>
    </row>
    <row r="63" spans="1:10" x14ac:dyDescent="0.2">
      <c r="A63" s="36" t="s">
        <v>101</v>
      </c>
      <c r="B63" s="29">
        <v>6.3</v>
      </c>
      <c r="C63" s="29">
        <v>5.5</v>
      </c>
      <c r="D63" s="29">
        <v>6.6</v>
      </c>
      <c r="E63" s="29">
        <v>6.2</v>
      </c>
      <c r="F63" s="29">
        <v>5.5</v>
      </c>
      <c r="G63" s="29">
        <v>6.6</v>
      </c>
      <c r="H63" s="29">
        <v>6.4</v>
      </c>
      <c r="I63" s="29">
        <v>5.4</v>
      </c>
      <c r="J63" s="29">
        <v>6.8</v>
      </c>
    </row>
    <row r="64" spans="1:10" x14ac:dyDescent="0.2">
      <c r="A64" s="36" t="s">
        <v>100</v>
      </c>
      <c r="B64" s="29">
        <v>6.2</v>
      </c>
      <c r="C64" s="29">
        <v>5.5</v>
      </c>
      <c r="D64" s="29">
        <v>6.6</v>
      </c>
      <c r="E64" s="29">
        <v>6.2</v>
      </c>
      <c r="F64" s="29">
        <v>5.5</v>
      </c>
      <c r="G64" s="29">
        <v>6.5</v>
      </c>
      <c r="H64" s="29">
        <v>6.4</v>
      </c>
      <c r="I64" s="29">
        <v>5.4</v>
      </c>
      <c r="J64" s="29">
        <v>6.8</v>
      </c>
    </row>
    <row r="65" spans="1:13" x14ac:dyDescent="0.2">
      <c r="A65" s="36" t="s">
        <v>99</v>
      </c>
      <c r="B65" s="29">
        <v>6.3</v>
      </c>
      <c r="C65" s="29">
        <v>5.6</v>
      </c>
      <c r="D65" s="29">
        <v>6.7</v>
      </c>
      <c r="E65" s="29">
        <v>6.3</v>
      </c>
      <c r="F65" s="29">
        <v>5.6</v>
      </c>
      <c r="G65" s="29">
        <v>6.7</v>
      </c>
      <c r="H65" s="29">
        <v>6.5</v>
      </c>
      <c r="I65" s="29">
        <v>5.6</v>
      </c>
      <c r="J65" s="29">
        <v>7</v>
      </c>
    </row>
    <row r="66" spans="1:13" x14ac:dyDescent="0.2">
      <c r="A66" s="36" t="s">
        <v>98</v>
      </c>
      <c r="B66" s="29">
        <v>6.4</v>
      </c>
      <c r="C66" s="29">
        <v>5.7</v>
      </c>
      <c r="D66" s="29">
        <v>6.8</v>
      </c>
      <c r="E66" s="29">
        <v>6.4</v>
      </c>
      <c r="F66" s="29">
        <v>5.7</v>
      </c>
      <c r="G66" s="29">
        <v>6.8</v>
      </c>
      <c r="H66" s="29">
        <v>6.6</v>
      </c>
      <c r="I66" s="29">
        <v>5.6</v>
      </c>
      <c r="J66" s="29">
        <v>7</v>
      </c>
    </row>
    <row r="67" spans="1:13" x14ac:dyDescent="0.2">
      <c r="A67" s="36" t="s">
        <v>97</v>
      </c>
      <c r="B67" s="29">
        <v>6.4</v>
      </c>
      <c r="C67" s="29">
        <v>5.7</v>
      </c>
      <c r="D67" s="29">
        <v>6.7</v>
      </c>
      <c r="E67" s="29">
        <v>6.3</v>
      </c>
      <c r="F67" s="29">
        <v>5.6</v>
      </c>
      <c r="G67" s="29">
        <v>6.7</v>
      </c>
      <c r="H67" s="29">
        <v>6.6</v>
      </c>
      <c r="I67" s="29">
        <v>5.7</v>
      </c>
      <c r="J67" s="29">
        <v>7</v>
      </c>
    </row>
    <row r="68" spans="1:13" x14ac:dyDescent="0.2">
      <c r="A68" s="36" t="s">
        <v>96</v>
      </c>
      <c r="B68" s="29">
        <v>6.6</v>
      </c>
      <c r="C68" s="29">
        <v>5.8</v>
      </c>
      <c r="D68" s="29">
        <v>7</v>
      </c>
      <c r="E68" s="29">
        <v>6.5</v>
      </c>
      <c r="F68" s="29">
        <v>5.8</v>
      </c>
      <c r="G68" s="29">
        <v>6.9</v>
      </c>
      <c r="H68" s="29">
        <v>6.8</v>
      </c>
      <c r="I68" s="29">
        <v>5.9</v>
      </c>
      <c r="J68" s="29">
        <v>7.2</v>
      </c>
    </row>
    <row r="69" spans="1:13" x14ac:dyDescent="0.2">
      <c r="A69" s="36" t="s">
        <v>95</v>
      </c>
      <c r="B69" s="29">
        <v>6.5</v>
      </c>
      <c r="C69" s="29">
        <v>5.8</v>
      </c>
      <c r="D69" s="29">
        <v>6.9</v>
      </c>
      <c r="E69" s="29">
        <v>6.5</v>
      </c>
      <c r="F69" s="29">
        <v>5.8</v>
      </c>
      <c r="G69" s="29">
        <v>6.9</v>
      </c>
      <c r="H69" s="29">
        <v>6.8</v>
      </c>
      <c r="I69" s="29">
        <v>5.9</v>
      </c>
      <c r="J69" s="29">
        <v>7.1</v>
      </c>
    </row>
    <row r="70" spans="1:13" x14ac:dyDescent="0.2">
      <c r="A70" s="36" t="s">
        <v>94</v>
      </c>
      <c r="B70" s="29">
        <v>6.5</v>
      </c>
      <c r="C70" s="29">
        <v>5.9</v>
      </c>
      <c r="D70" s="29">
        <v>6.9</v>
      </c>
      <c r="E70" s="29">
        <v>6.5</v>
      </c>
      <c r="F70" s="29">
        <v>5.8</v>
      </c>
      <c r="G70" s="29">
        <v>6.8</v>
      </c>
      <c r="H70" s="29">
        <v>6.8</v>
      </c>
      <c r="I70" s="29">
        <v>6</v>
      </c>
      <c r="J70" s="29">
        <v>7.2</v>
      </c>
    </row>
    <row r="71" spans="1:13" x14ac:dyDescent="0.2">
      <c r="A71" s="36" t="s">
        <v>93</v>
      </c>
      <c r="B71" s="29">
        <v>6.6</v>
      </c>
      <c r="C71" s="29">
        <v>5.9</v>
      </c>
      <c r="D71" s="29">
        <v>7</v>
      </c>
      <c r="E71" s="29">
        <v>6.5</v>
      </c>
      <c r="F71" s="29">
        <v>5.9</v>
      </c>
      <c r="G71" s="29">
        <v>6.9</v>
      </c>
      <c r="H71" s="29">
        <v>6.8</v>
      </c>
      <c r="I71" s="29">
        <v>6</v>
      </c>
      <c r="J71" s="29">
        <v>7.2</v>
      </c>
    </row>
    <row r="72" spans="1:13" x14ac:dyDescent="0.2">
      <c r="A72" s="36" t="s">
        <v>92</v>
      </c>
      <c r="B72" s="29">
        <v>6.6</v>
      </c>
      <c r="C72" s="29">
        <v>5.9</v>
      </c>
      <c r="D72" s="29">
        <v>7</v>
      </c>
      <c r="E72" s="29">
        <v>6.5</v>
      </c>
      <c r="F72" s="29">
        <v>5.9</v>
      </c>
      <c r="G72" s="29">
        <v>6.9</v>
      </c>
      <c r="H72" s="29">
        <v>6.8</v>
      </c>
      <c r="I72" s="29">
        <v>6</v>
      </c>
      <c r="J72" s="29">
        <v>7.2</v>
      </c>
    </row>
    <row r="73" spans="1:13" x14ac:dyDescent="0.2">
      <c r="A73" s="37" t="s">
        <v>115</v>
      </c>
      <c r="B73" s="23">
        <v>6.5819244384765625</v>
      </c>
      <c r="C73" s="23">
        <v>5.9102573394775391</v>
      </c>
      <c r="D73" s="23">
        <v>6.9713821411132812</v>
      </c>
      <c r="E73" s="23">
        <v>6.5</v>
      </c>
      <c r="F73" s="23">
        <v>5.869199275970459</v>
      </c>
      <c r="G73" s="23">
        <v>6.9152426719665527</v>
      </c>
      <c r="H73" s="23">
        <v>6.8668107986450195</v>
      </c>
      <c r="I73" s="23">
        <v>6.0232763290405273</v>
      </c>
      <c r="J73" s="23">
        <v>7.2507548332214355</v>
      </c>
      <c r="L73" s="22"/>
      <c r="M73" s="22"/>
    </row>
    <row r="74" spans="1:13" ht="14.25" customHeight="1" x14ac:dyDescent="0.2">
      <c r="A74" s="122" t="s">
        <v>118</v>
      </c>
      <c r="B74" s="122"/>
      <c r="C74" s="122"/>
      <c r="D74" s="122"/>
      <c r="E74" s="122"/>
      <c r="F74" s="122"/>
      <c r="G74" s="122"/>
      <c r="H74" s="122"/>
      <c r="I74" s="122"/>
      <c r="J74" s="122"/>
    </row>
    <row r="75" spans="1:13" ht="63.75" customHeight="1" x14ac:dyDescent="0.2">
      <c r="A75" s="122" t="s">
        <v>114</v>
      </c>
      <c r="B75" s="122"/>
      <c r="C75" s="122"/>
      <c r="D75" s="122"/>
      <c r="E75" s="122"/>
      <c r="F75" s="122"/>
      <c r="G75" s="122"/>
      <c r="H75" s="122"/>
      <c r="I75" s="122"/>
      <c r="J75" s="122"/>
      <c r="K75" s="24"/>
    </row>
    <row r="76" spans="1:13" ht="12.75" customHeight="1" x14ac:dyDescent="0.2">
      <c r="A76" s="122" t="s">
        <v>1</v>
      </c>
      <c r="B76" s="122"/>
      <c r="C76" s="122"/>
      <c r="D76" s="122"/>
      <c r="E76" s="122"/>
      <c r="F76" s="122"/>
      <c r="G76" s="122"/>
      <c r="H76" s="122"/>
      <c r="I76" s="122"/>
      <c r="J76" s="122"/>
    </row>
    <row r="77" spans="1:13" ht="27" customHeight="1" x14ac:dyDescent="0.2">
      <c r="A77" s="122" t="s">
        <v>0</v>
      </c>
      <c r="B77" s="122"/>
      <c r="C77" s="122"/>
      <c r="D77" s="122"/>
      <c r="E77" s="122"/>
      <c r="F77" s="122"/>
      <c r="G77" s="122"/>
      <c r="H77" s="122"/>
      <c r="I77" s="122"/>
      <c r="J77" s="122"/>
    </row>
  </sheetData>
  <pageMargins left="0.75" right="0.75" top="1" bottom="1" header="0.5" footer="0.5"/>
  <pageSetup scale="77" fitToHeight="2" orientation="landscape" r:id="rId1"/>
  <headerFooter alignWithMargins="0"/>
  <rowBreaks count="1" manualBreakCount="1">
    <brk id="3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zoomScaleNormal="100" workbookViewId="0">
      <selection activeCell="F23" sqref="F23"/>
    </sheetView>
  </sheetViews>
  <sheetFormatPr defaultColWidth="8.85546875" defaultRowHeight="12.75" x14ac:dyDescent="0.2"/>
  <cols>
    <col min="1" max="1" width="31.85546875" style="86" customWidth="1"/>
    <col min="2" max="3" width="12.42578125" style="86" customWidth="1"/>
    <col min="4" max="16384" width="8.85546875" style="86"/>
  </cols>
  <sheetData>
    <row r="1" spans="1:3" ht="38.25" customHeight="1" x14ac:dyDescent="0.2">
      <c r="A1" s="135" t="s">
        <v>207</v>
      </c>
      <c r="B1" s="135"/>
      <c r="C1" s="135"/>
    </row>
    <row r="2" spans="1:3" x14ac:dyDescent="0.2">
      <c r="A2" s="93" t="s">
        <v>180</v>
      </c>
      <c r="B2" s="92" t="s">
        <v>206</v>
      </c>
      <c r="C2" s="92" t="s">
        <v>205</v>
      </c>
    </row>
    <row r="3" spans="1:3" x14ac:dyDescent="0.2">
      <c r="A3" s="86" t="s">
        <v>176</v>
      </c>
      <c r="B3" s="91">
        <v>3632567.2641400122</v>
      </c>
      <c r="C3" s="90">
        <v>10.040000000000001</v>
      </c>
    </row>
    <row r="4" spans="1:3" x14ac:dyDescent="0.2">
      <c r="A4" s="86" t="s">
        <v>204</v>
      </c>
      <c r="B4" s="91">
        <v>412084.59942151245</v>
      </c>
      <c r="C4" s="90">
        <v>3.56</v>
      </c>
    </row>
    <row r="5" spans="1:3" x14ac:dyDescent="0.2">
      <c r="A5" s="86" t="s">
        <v>203</v>
      </c>
      <c r="B5" s="91">
        <v>416914.32252604025</v>
      </c>
      <c r="C5" s="90">
        <v>4.7699999999999996</v>
      </c>
    </row>
    <row r="6" spans="1:3" x14ac:dyDescent="0.2">
      <c r="A6" s="86" t="s">
        <v>202</v>
      </c>
      <c r="B6" s="91">
        <v>670986.95340319222</v>
      </c>
      <c r="C6" s="90">
        <v>9.92</v>
      </c>
    </row>
    <row r="7" spans="1:3" x14ac:dyDescent="0.2">
      <c r="A7" s="86" t="s">
        <v>201</v>
      </c>
      <c r="B7" s="91">
        <v>797865.31757430569</v>
      </c>
      <c r="C7" s="90">
        <v>15.310000000000002</v>
      </c>
    </row>
    <row r="8" spans="1:3" x14ac:dyDescent="0.2">
      <c r="A8" s="86" t="s">
        <v>200</v>
      </c>
      <c r="B8" s="91">
        <v>757213.67001394113</v>
      </c>
      <c r="C8" s="90">
        <v>23.95</v>
      </c>
    </row>
    <row r="9" spans="1:3" x14ac:dyDescent="0.2">
      <c r="A9" s="89" t="s">
        <v>199</v>
      </c>
      <c r="B9" s="88">
        <v>577502.40120102046</v>
      </c>
      <c r="C9" s="87">
        <v>36.15</v>
      </c>
    </row>
    <row r="10" spans="1:3" ht="26.1" customHeight="1" x14ac:dyDescent="0.2">
      <c r="A10" s="136" t="s">
        <v>198</v>
      </c>
      <c r="B10" s="136"/>
      <c r="C10" s="136"/>
    </row>
    <row r="11" spans="1:3" ht="12.75" customHeight="1" x14ac:dyDescent="0.2">
      <c r="A11" s="137" t="s">
        <v>197</v>
      </c>
      <c r="B11" s="137"/>
      <c r="C11" s="137"/>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zoomScaleNormal="100" workbookViewId="0">
      <selection activeCell="E24" sqref="E24"/>
    </sheetView>
  </sheetViews>
  <sheetFormatPr defaultColWidth="8.85546875" defaultRowHeight="12.75" x14ac:dyDescent="0.2"/>
  <cols>
    <col min="1" max="1" width="19.28515625" style="86" customWidth="1"/>
    <col min="2" max="3" width="17.7109375" style="86" customWidth="1"/>
    <col min="4" max="16384" width="8.85546875" style="86"/>
  </cols>
  <sheetData>
    <row r="1" spans="1:3" ht="39.75" customHeight="1" x14ac:dyDescent="0.2">
      <c r="A1" s="135" t="s">
        <v>208</v>
      </c>
      <c r="B1" s="135"/>
      <c r="C1" s="135"/>
    </row>
    <row r="2" spans="1:3" x14ac:dyDescent="0.2">
      <c r="A2" s="93" t="s">
        <v>180</v>
      </c>
      <c r="B2" s="92" t="s">
        <v>73</v>
      </c>
      <c r="C2" s="92" t="s">
        <v>74</v>
      </c>
    </row>
    <row r="3" spans="1:3" x14ac:dyDescent="0.2">
      <c r="A3" s="86" t="s">
        <v>176</v>
      </c>
      <c r="B3" s="90">
        <v>9.1399999999999988</v>
      </c>
      <c r="C3" s="90">
        <v>10.74</v>
      </c>
    </row>
    <row r="4" spans="1:3" x14ac:dyDescent="0.2">
      <c r="A4" s="86" t="s">
        <v>175</v>
      </c>
      <c r="B4" s="90">
        <v>5.0999999999999996</v>
      </c>
      <c r="C4" s="90">
        <v>3.29</v>
      </c>
    </row>
    <row r="5" spans="1:3" x14ac:dyDescent="0.2">
      <c r="A5" s="95" t="s">
        <v>174</v>
      </c>
      <c r="B5" s="94">
        <v>11.4</v>
      </c>
      <c r="C5" s="94">
        <v>12.9</v>
      </c>
    </row>
    <row r="6" spans="1:3" x14ac:dyDescent="0.2">
      <c r="A6" s="89" t="s">
        <v>173</v>
      </c>
      <c r="B6" s="87">
        <v>23.86</v>
      </c>
      <c r="C6" s="87">
        <v>29.86</v>
      </c>
    </row>
    <row r="7" spans="1:3" ht="27" customHeight="1" x14ac:dyDescent="0.2">
      <c r="A7" s="136" t="s">
        <v>198</v>
      </c>
      <c r="B7" s="136"/>
      <c r="C7" s="136"/>
    </row>
    <row r="8" spans="1:3" ht="12.75" customHeight="1" x14ac:dyDescent="0.2">
      <c r="A8" s="137" t="s">
        <v>197</v>
      </c>
      <c r="B8" s="137"/>
      <c r="C8" s="137"/>
    </row>
  </sheetData>
  <pageMargins left="0.7" right="0.7" top="0.75" bottom="0.75" header="0.3" footer="0.3"/>
  <pageSetup orientation="portrait" horizontalDpi="4294967292"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Normal="100" workbookViewId="0">
      <selection activeCell="F23" sqref="F23"/>
    </sheetView>
  </sheetViews>
  <sheetFormatPr defaultColWidth="8.85546875" defaultRowHeight="12.75" x14ac:dyDescent="0.2"/>
  <cols>
    <col min="1" max="1" width="34.140625" style="86" customWidth="1"/>
    <col min="2" max="4" width="12.7109375" style="86" customWidth="1"/>
    <col min="5" max="16384" width="8.85546875" style="86"/>
  </cols>
  <sheetData>
    <row r="1" spans="1:4" ht="27.75" customHeight="1" x14ac:dyDescent="0.2">
      <c r="A1" s="135" t="s">
        <v>214</v>
      </c>
      <c r="B1" s="135"/>
      <c r="C1" s="135"/>
      <c r="D1" s="135"/>
    </row>
    <row r="2" spans="1:4" x14ac:dyDescent="0.2">
      <c r="A2" s="93" t="s">
        <v>213</v>
      </c>
      <c r="B2" s="92" t="s">
        <v>194</v>
      </c>
      <c r="C2" s="92" t="s">
        <v>73</v>
      </c>
      <c r="D2" s="92" t="s">
        <v>74</v>
      </c>
    </row>
    <row r="3" spans="1:4" x14ac:dyDescent="0.2">
      <c r="A3" s="86" t="s">
        <v>212</v>
      </c>
      <c r="B3" s="90">
        <v>20.630000000000003</v>
      </c>
      <c r="C3" s="90">
        <v>19.23</v>
      </c>
      <c r="D3" s="90">
        <v>21.709999999999997</v>
      </c>
    </row>
    <row r="4" spans="1:4" x14ac:dyDescent="0.2">
      <c r="A4" s="86" t="s">
        <v>211</v>
      </c>
      <c r="B4" s="90">
        <v>10.029999999999999</v>
      </c>
      <c r="C4" s="90">
        <v>8.83</v>
      </c>
      <c r="D4" s="90">
        <v>10.73</v>
      </c>
    </row>
    <row r="5" spans="1:4" x14ac:dyDescent="0.2">
      <c r="A5" s="86" t="s">
        <v>210</v>
      </c>
      <c r="B5" s="90">
        <v>5.54</v>
      </c>
      <c r="C5" s="90">
        <v>5.25</v>
      </c>
      <c r="D5" s="90">
        <v>5.72</v>
      </c>
    </row>
    <row r="6" spans="1:4" x14ac:dyDescent="0.2">
      <c r="A6" s="89" t="s">
        <v>209</v>
      </c>
      <c r="B6" s="87">
        <v>4.6100000000000003</v>
      </c>
      <c r="C6" s="87">
        <v>4.54</v>
      </c>
      <c r="D6" s="87">
        <v>4.6899999999999995</v>
      </c>
    </row>
    <row r="7" spans="1:4" ht="12.75" customHeight="1" x14ac:dyDescent="0.2">
      <c r="A7" s="136" t="s">
        <v>198</v>
      </c>
      <c r="B7" s="136"/>
      <c r="C7" s="136"/>
      <c r="D7" s="136"/>
    </row>
    <row r="8" spans="1:4" ht="12.75" customHeight="1" x14ac:dyDescent="0.2">
      <c r="A8" s="137" t="s">
        <v>197</v>
      </c>
      <c r="B8" s="137"/>
      <c r="C8" s="137"/>
      <c r="D8" s="137"/>
    </row>
  </sheetData>
  <pageMargins left="0.7" right="0.7" top="0.75" bottom="0.75" header="0.3" footer="0.3"/>
  <pageSetup orientation="portrait"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Normal="100" workbookViewId="0">
      <selection activeCell="D25" sqref="D25"/>
    </sheetView>
  </sheetViews>
  <sheetFormatPr defaultColWidth="8.85546875" defaultRowHeight="12.75" x14ac:dyDescent="0.2"/>
  <cols>
    <col min="1" max="1" width="34.140625" style="86" customWidth="1"/>
    <col min="2" max="4" width="12.7109375" style="86" customWidth="1"/>
    <col min="5" max="16384" width="8.85546875" style="86"/>
  </cols>
  <sheetData>
    <row r="1" spans="1:4" ht="27.75" customHeight="1" x14ac:dyDescent="0.2">
      <c r="A1" s="138" t="s">
        <v>218</v>
      </c>
      <c r="B1" s="138"/>
      <c r="C1" s="138"/>
      <c r="D1" s="138"/>
    </row>
    <row r="2" spans="1:4" x14ac:dyDescent="0.2">
      <c r="A2" s="93" t="s">
        <v>213</v>
      </c>
      <c r="B2" s="92" t="s">
        <v>217</v>
      </c>
      <c r="C2" s="92" t="s">
        <v>216</v>
      </c>
      <c r="D2" s="92" t="s">
        <v>215</v>
      </c>
    </row>
    <row r="3" spans="1:4" x14ac:dyDescent="0.2">
      <c r="A3" s="86" t="s">
        <v>212</v>
      </c>
      <c r="B3" s="90">
        <v>11.559999999999999</v>
      </c>
      <c r="C3" s="90">
        <v>22.939999999999998</v>
      </c>
      <c r="D3" s="90">
        <v>37.43</v>
      </c>
    </row>
    <row r="4" spans="1:4" x14ac:dyDescent="0.2">
      <c r="A4" s="86" t="s">
        <v>211</v>
      </c>
      <c r="B4" s="90">
        <v>3.9699999999999998</v>
      </c>
      <c r="C4" s="90">
        <v>11.600000000000001</v>
      </c>
      <c r="D4" s="90">
        <v>27.33</v>
      </c>
    </row>
    <row r="5" spans="1:4" x14ac:dyDescent="0.2">
      <c r="A5" s="86" t="s">
        <v>210</v>
      </c>
      <c r="B5" s="90">
        <v>2.41</v>
      </c>
      <c r="C5" s="90">
        <v>6.75</v>
      </c>
      <c r="D5" s="90">
        <v>18.61</v>
      </c>
    </row>
    <row r="6" spans="1:4" x14ac:dyDescent="0.2">
      <c r="A6" s="89" t="s">
        <v>209</v>
      </c>
      <c r="B6" s="87">
        <v>1.2</v>
      </c>
      <c r="C6" s="87">
        <v>6.01</v>
      </c>
      <c r="D6" s="87">
        <v>19.96</v>
      </c>
    </row>
    <row r="7" spans="1:4" ht="25.5" customHeight="1" x14ac:dyDescent="0.2">
      <c r="A7" s="136" t="s">
        <v>198</v>
      </c>
      <c r="B7" s="136"/>
      <c r="C7" s="136"/>
      <c r="D7" s="136"/>
    </row>
    <row r="8" spans="1:4" ht="12.75" customHeight="1" x14ac:dyDescent="0.2">
      <c r="A8" s="137" t="s">
        <v>197</v>
      </c>
      <c r="B8" s="137"/>
      <c r="C8" s="137"/>
      <c r="D8" s="137"/>
    </row>
  </sheetData>
  <pageMargins left="0.7" right="0.7" top="0.75" bottom="0.75" header="0.3" footer="0.3"/>
  <pageSetup orientation="portrait" horizontalDpi="4294967292" vertic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zoomScaleNormal="100" workbookViewId="0">
      <selection activeCell="L29" sqref="L29"/>
    </sheetView>
  </sheetViews>
  <sheetFormatPr defaultColWidth="8.85546875" defaultRowHeight="12.75" x14ac:dyDescent="0.2"/>
  <cols>
    <col min="1" max="1" width="12.28515625" style="57" customWidth="1"/>
    <col min="2" max="28" width="7.140625" style="57" customWidth="1"/>
    <col min="29" max="16384" width="8.85546875" style="57"/>
  </cols>
  <sheetData>
    <row r="1" spans="1:28" s="97" customFormat="1" ht="12.75" customHeight="1" x14ac:dyDescent="0.2">
      <c r="A1" s="123" t="s">
        <v>223</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row>
    <row r="2" spans="1:28" s="96" customFormat="1" x14ac:dyDescent="0.2">
      <c r="A2" s="43"/>
      <c r="B2" s="139">
        <v>1998</v>
      </c>
      <c r="C2" s="139"/>
      <c r="D2" s="139"/>
      <c r="E2" s="139">
        <v>2000</v>
      </c>
      <c r="F2" s="139"/>
      <c r="G2" s="139"/>
      <c r="H2" s="139">
        <v>2002</v>
      </c>
      <c r="I2" s="139"/>
      <c r="J2" s="139"/>
      <c r="K2" s="139">
        <v>2004</v>
      </c>
      <c r="L2" s="139"/>
      <c r="M2" s="139"/>
      <c r="N2" s="139">
        <v>2006</v>
      </c>
      <c r="O2" s="139"/>
      <c r="P2" s="139"/>
      <c r="Q2" s="139">
        <v>2008</v>
      </c>
      <c r="R2" s="139"/>
      <c r="S2" s="139"/>
      <c r="T2" s="139">
        <v>2010</v>
      </c>
      <c r="U2" s="139"/>
      <c r="V2" s="139"/>
      <c r="W2" s="139">
        <v>2012</v>
      </c>
      <c r="X2" s="139"/>
      <c r="Y2" s="139"/>
      <c r="Z2" s="139">
        <v>2014</v>
      </c>
      <c r="AA2" s="139"/>
      <c r="AB2" s="139"/>
    </row>
    <row r="3" spans="1:28" s="96" customFormat="1" ht="25.5" x14ac:dyDescent="0.2">
      <c r="A3" s="43" t="s">
        <v>140</v>
      </c>
      <c r="B3" s="54" t="s">
        <v>222</v>
      </c>
      <c r="C3" s="62" t="s">
        <v>221</v>
      </c>
      <c r="D3" s="62" t="s">
        <v>176</v>
      </c>
      <c r="E3" s="54" t="s">
        <v>222</v>
      </c>
      <c r="F3" s="54" t="s">
        <v>221</v>
      </c>
      <c r="G3" s="54" t="s">
        <v>176</v>
      </c>
      <c r="H3" s="54" t="s">
        <v>222</v>
      </c>
      <c r="I3" s="54" t="s">
        <v>221</v>
      </c>
      <c r="J3" s="54" t="s">
        <v>176</v>
      </c>
      <c r="K3" s="54" t="s">
        <v>222</v>
      </c>
      <c r="L3" s="54" t="s">
        <v>221</v>
      </c>
      <c r="M3" s="54" t="s">
        <v>176</v>
      </c>
      <c r="N3" s="54" t="s">
        <v>222</v>
      </c>
      <c r="O3" s="54" t="s">
        <v>221</v>
      </c>
      <c r="P3" s="54" t="s">
        <v>176</v>
      </c>
      <c r="Q3" s="54" t="s">
        <v>222</v>
      </c>
      <c r="R3" s="54" t="s">
        <v>221</v>
      </c>
      <c r="S3" s="54" t="s">
        <v>176</v>
      </c>
      <c r="T3" s="54" t="s">
        <v>222</v>
      </c>
      <c r="U3" s="54" t="s">
        <v>221</v>
      </c>
      <c r="V3" s="54" t="s">
        <v>176</v>
      </c>
      <c r="W3" s="54" t="s">
        <v>222</v>
      </c>
      <c r="X3" s="54" t="s">
        <v>221</v>
      </c>
      <c r="Y3" s="54" t="s">
        <v>176</v>
      </c>
      <c r="Z3" s="54" t="s">
        <v>222</v>
      </c>
      <c r="AA3" s="54" t="s">
        <v>221</v>
      </c>
      <c r="AB3" s="54" t="s">
        <v>176</v>
      </c>
    </row>
    <row r="4" spans="1:28" x14ac:dyDescent="0.2">
      <c r="A4" s="42" t="s">
        <v>70</v>
      </c>
      <c r="B4" s="32">
        <v>15.2</v>
      </c>
      <c r="C4" s="55">
        <v>14.7</v>
      </c>
      <c r="D4" s="55">
        <v>15.8</v>
      </c>
      <c r="E4" s="32">
        <v>15.5</v>
      </c>
      <c r="F4" s="55">
        <v>15.4</v>
      </c>
      <c r="G4" s="55">
        <v>15.6</v>
      </c>
      <c r="H4" s="55">
        <v>15.2</v>
      </c>
      <c r="I4" s="55">
        <v>15.1</v>
      </c>
      <c r="J4" s="54">
        <v>15.4</v>
      </c>
      <c r="K4" s="55">
        <v>14.7</v>
      </c>
      <c r="L4" s="54">
        <v>14.8</v>
      </c>
      <c r="M4" s="55">
        <v>14.6</v>
      </c>
      <c r="N4" s="55">
        <v>15.6</v>
      </c>
      <c r="O4" s="32">
        <v>16.600000000000001</v>
      </c>
      <c r="P4" s="55">
        <v>14.4</v>
      </c>
      <c r="Q4" s="55">
        <v>13.9</v>
      </c>
      <c r="R4" s="32">
        <v>14.6</v>
      </c>
      <c r="S4" s="55">
        <v>13.3</v>
      </c>
      <c r="T4" s="55">
        <v>14.1</v>
      </c>
      <c r="U4" s="32">
        <v>15.6</v>
      </c>
      <c r="V4" s="32">
        <v>11.9</v>
      </c>
      <c r="W4" s="32">
        <v>14.2</v>
      </c>
      <c r="X4" s="32">
        <v>15.6</v>
      </c>
      <c r="Y4" s="32">
        <v>12.5</v>
      </c>
      <c r="Z4" s="32">
        <v>13.7</v>
      </c>
      <c r="AA4" s="32">
        <v>14.7</v>
      </c>
      <c r="AB4" s="32">
        <v>12.8</v>
      </c>
    </row>
    <row r="5" spans="1:28" x14ac:dyDescent="0.2">
      <c r="A5" s="43" t="s">
        <v>139</v>
      </c>
      <c r="B5" s="31">
        <v>11.9</v>
      </c>
      <c r="C5" s="63">
        <v>11.9</v>
      </c>
      <c r="D5" s="63">
        <v>11.8</v>
      </c>
      <c r="E5" s="31">
        <v>11.5</v>
      </c>
      <c r="F5" s="63">
        <v>11.7</v>
      </c>
      <c r="G5" s="63">
        <v>11.2</v>
      </c>
      <c r="H5" s="63">
        <v>11.5</v>
      </c>
      <c r="I5" s="63">
        <v>11.6</v>
      </c>
      <c r="J5" s="62">
        <v>11.5</v>
      </c>
      <c r="K5" s="63">
        <v>12</v>
      </c>
      <c r="L5" s="62">
        <v>12.5</v>
      </c>
      <c r="M5" s="63">
        <v>11.1</v>
      </c>
      <c r="N5" s="63">
        <v>12.4</v>
      </c>
      <c r="O5" s="31">
        <v>14.1</v>
      </c>
      <c r="P5" s="31">
        <v>10.1</v>
      </c>
      <c r="Q5" s="63">
        <v>11.6</v>
      </c>
      <c r="R5" s="31">
        <v>12.6</v>
      </c>
      <c r="S5" s="63">
        <v>10.5</v>
      </c>
      <c r="T5" s="63">
        <v>12</v>
      </c>
      <c r="U5" s="31">
        <v>13.9</v>
      </c>
      <c r="V5" s="31">
        <v>8.9</v>
      </c>
      <c r="W5" s="31">
        <v>11.7</v>
      </c>
      <c r="X5" s="31">
        <v>13.5</v>
      </c>
      <c r="Y5" s="31">
        <v>9.4</v>
      </c>
      <c r="Z5" s="31">
        <v>11.2</v>
      </c>
      <c r="AA5" s="31">
        <v>12.2</v>
      </c>
      <c r="AB5" s="31">
        <v>10.1</v>
      </c>
    </row>
    <row r="6" spans="1:28" x14ac:dyDescent="0.2">
      <c r="A6" s="26" t="s">
        <v>138</v>
      </c>
      <c r="B6" s="67">
        <v>17.8</v>
      </c>
      <c r="C6" s="66">
        <v>17</v>
      </c>
      <c r="D6" s="66">
        <v>18.5</v>
      </c>
      <c r="E6" s="67">
        <v>18.5</v>
      </c>
      <c r="F6" s="66">
        <v>18.399999999999999</v>
      </c>
      <c r="G6" s="66">
        <v>18.5</v>
      </c>
      <c r="H6" s="66">
        <v>17.899999999999999</v>
      </c>
      <c r="I6" s="66">
        <v>17.8</v>
      </c>
      <c r="J6" s="66">
        <v>18</v>
      </c>
      <c r="K6" s="66">
        <v>16.8</v>
      </c>
      <c r="L6" s="4">
        <v>16.7</v>
      </c>
      <c r="M6" s="66">
        <v>17</v>
      </c>
      <c r="N6" s="66">
        <v>18.100000000000001</v>
      </c>
      <c r="O6" s="67">
        <v>18.7</v>
      </c>
      <c r="P6" s="66">
        <v>17.5</v>
      </c>
      <c r="Q6" s="66">
        <v>15.8</v>
      </c>
      <c r="R6" s="67">
        <v>16.3</v>
      </c>
      <c r="S6" s="66">
        <v>15.2</v>
      </c>
      <c r="T6" s="66">
        <v>15.9</v>
      </c>
      <c r="U6" s="67">
        <v>17.100000000000001</v>
      </c>
      <c r="V6" s="67">
        <v>14.2</v>
      </c>
      <c r="W6" s="67">
        <v>16.2</v>
      </c>
      <c r="X6" s="67">
        <v>17.399999999999999</v>
      </c>
      <c r="Y6" s="67">
        <v>14.8</v>
      </c>
      <c r="Z6" s="67">
        <v>15.8</v>
      </c>
      <c r="AA6" s="67">
        <v>16.899999999999999</v>
      </c>
      <c r="AB6" s="67">
        <v>14.9</v>
      </c>
    </row>
    <row r="7" spans="1:28" ht="53.25" customHeight="1" x14ac:dyDescent="0.2">
      <c r="A7" s="127" t="s">
        <v>220</v>
      </c>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row>
    <row r="8" spans="1:28" ht="12.75" customHeight="1" x14ac:dyDescent="0.2">
      <c r="A8" s="128" t="s">
        <v>144</v>
      </c>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row>
    <row r="9" spans="1:28" ht="12.75" customHeight="1" x14ac:dyDescent="0.2">
      <c r="A9" s="128" t="s">
        <v>219</v>
      </c>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row>
    <row r="10" spans="1:28" x14ac:dyDescent="0.2">
      <c r="C10" s="64"/>
      <c r="D10" s="64"/>
      <c r="E10" s="64"/>
      <c r="F10" s="64"/>
      <c r="G10" s="64"/>
      <c r="H10" s="64"/>
    </row>
  </sheetData>
  <pageMargins left="0.75" right="0.75" top="1" bottom="1" header="0.5" footer="0.5"/>
  <pageSetup scale="43"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zoomScaleNormal="100" workbookViewId="0">
      <selection activeCell="J18" sqref="J18"/>
    </sheetView>
  </sheetViews>
  <sheetFormatPr defaultColWidth="8.85546875" defaultRowHeight="12.75" x14ac:dyDescent="0.2"/>
  <cols>
    <col min="1" max="1" width="15" style="57" bestFit="1" customWidth="1"/>
    <col min="2" max="2" width="11" style="57" customWidth="1"/>
    <col min="3" max="3" width="9.42578125" style="57" customWidth="1"/>
    <col min="4" max="4" width="10.28515625" style="57" customWidth="1"/>
    <col min="5" max="6" width="8.85546875" style="57"/>
    <col min="7" max="7" width="7.85546875" style="57" customWidth="1"/>
    <col min="8" max="8" width="8.85546875" style="57"/>
    <col min="9" max="9" width="9.140625" style="57" customWidth="1"/>
    <col min="10" max="10" width="8.85546875" style="57" customWidth="1"/>
    <col min="11" max="16384" width="8.85546875" style="57"/>
  </cols>
  <sheetData>
    <row r="1" spans="1:9" s="97" customFormat="1" ht="39.75" customHeight="1" x14ac:dyDescent="0.2">
      <c r="A1" s="123" t="s">
        <v>232</v>
      </c>
      <c r="B1" s="123"/>
      <c r="C1" s="123"/>
      <c r="D1" s="123"/>
    </row>
    <row r="2" spans="1:9" x14ac:dyDescent="0.2">
      <c r="A2" s="42" t="s">
        <v>180</v>
      </c>
      <c r="B2" s="54" t="s">
        <v>70</v>
      </c>
      <c r="C2" s="54" t="s">
        <v>73</v>
      </c>
      <c r="D2" s="54" t="s">
        <v>74</v>
      </c>
    </row>
    <row r="3" spans="1:9" x14ac:dyDescent="0.2">
      <c r="A3" s="42" t="s">
        <v>231</v>
      </c>
      <c r="B3" s="54">
        <v>17.399999999999999</v>
      </c>
      <c r="C3" s="54">
        <v>11.4</v>
      </c>
      <c r="D3" s="55">
        <v>20.7</v>
      </c>
    </row>
    <row r="4" spans="1:9" x14ac:dyDescent="0.2">
      <c r="A4" s="43" t="s">
        <v>230</v>
      </c>
      <c r="B4" s="62">
        <v>15.2</v>
      </c>
      <c r="C4" s="63">
        <v>12</v>
      </c>
      <c r="D4" s="63">
        <v>18.2</v>
      </c>
    </row>
    <row r="5" spans="1:9" x14ac:dyDescent="0.2">
      <c r="A5" s="43" t="s">
        <v>229</v>
      </c>
      <c r="B5" s="62">
        <v>13.8</v>
      </c>
      <c r="C5" s="62">
        <v>12.5</v>
      </c>
      <c r="D5" s="63">
        <v>14.9</v>
      </c>
    </row>
    <row r="6" spans="1:9" x14ac:dyDescent="0.2">
      <c r="A6" s="43" t="s">
        <v>228</v>
      </c>
      <c r="B6" s="63">
        <v>12.5</v>
      </c>
      <c r="C6" s="62">
        <v>11.3</v>
      </c>
      <c r="D6" s="63">
        <v>13.4</v>
      </c>
      <c r="E6" s="64"/>
      <c r="F6" s="64"/>
    </row>
    <row r="7" spans="1:9" x14ac:dyDescent="0.2">
      <c r="A7" s="43" t="s">
        <v>227</v>
      </c>
      <c r="B7" s="63">
        <v>10.4</v>
      </c>
      <c r="C7" s="63">
        <v>7</v>
      </c>
      <c r="D7" s="63">
        <v>13.4</v>
      </c>
      <c r="E7" s="64"/>
      <c r="F7" s="64"/>
    </row>
    <row r="8" spans="1:9" x14ac:dyDescent="0.2">
      <c r="A8" s="43" t="s">
        <v>226</v>
      </c>
      <c r="B8" s="63">
        <v>12.8</v>
      </c>
      <c r="C8" s="63">
        <v>8.6999999999999993</v>
      </c>
      <c r="D8" s="63">
        <v>15.9</v>
      </c>
      <c r="E8" s="64"/>
      <c r="F8" s="64"/>
    </row>
    <row r="9" spans="1:9" x14ac:dyDescent="0.2">
      <c r="A9" s="43" t="s">
        <v>225</v>
      </c>
      <c r="B9" s="63">
        <v>16.2</v>
      </c>
      <c r="C9" s="63">
        <v>12.7</v>
      </c>
      <c r="D9" s="63">
        <v>18.7</v>
      </c>
      <c r="E9" s="64"/>
    </row>
    <row r="10" spans="1:9" x14ac:dyDescent="0.2">
      <c r="A10" s="26" t="s">
        <v>215</v>
      </c>
      <c r="B10" s="66">
        <v>15.3</v>
      </c>
      <c r="C10" s="66">
        <v>13.9</v>
      </c>
      <c r="D10" s="66">
        <v>16</v>
      </c>
    </row>
    <row r="11" spans="1:9" ht="168" customHeight="1" x14ac:dyDescent="0.2">
      <c r="A11" s="127" t="s">
        <v>224</v>
      </c>
      <c r="B11" s="127"/>
      <c r="C11" s="127"/>
      <c r="D11" s="127"/>
      <c r="E11" s="100"/>
      <c r="F11" s="100"/>
      <c r="G11" s="100"/>
      <c r="H11" s="100"/>
      <c r="I11" s="100"/>
    </row>
    <row r="12" spans="1:9" ht="27" customHeight="1" x14ac:dyDescent="0.2">
      <c r="A12" s="128" t="s">
        <v>144</v>
      </c>
      <c r="B12" s="128"/>
      <c r="C12" s="128"/>
      <c r="D12" s="128"/>
    </row>
    <row r="13" spans="1:9" ht="12.75" customHeight="1" x14ac:dyDescent="0.2">
      <c r="A13" s="128" t="s">
        <v>219</v>
      </c>
      <c r="B13" s="128"/>
      <c r="C13" s="128"/>
      <c r="D13" s="128"/>
    </row>
    <row r="15" spans="1:9" s="98" customFormat="1" x14ac:dyDescent="0.2">
      <c r="A15" s="99"/>
    </row>
  </sheetData>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zoomScaleNormal="100" workbookViewId="0">
      <selection activeCell="E3" sqref="E3"/>
    </sheetView>
  </sheetViews>
  <sheetFormatPr defaultColWidth="11.42578125" defaultRowHeight="12.75" x14ac:dyDescent="0.2"/>
  <cols>
    <col min="1" max="1" width="27.28515625" style="57" customWidth="1"/>
    <col min="2" max="16384" width="11.42578125" style="57"/>
  </cols>
  <sheetData>
    <row r="1" spans="1:5" ht="27" customHeight="1" x14ac:dyDescent="0.2">
      <c r="A1" s="123" t="s">
        <v>243</v>
      </c>
      <c r="B1" s="123"/>
      <c r="C1" s="123"/>
      <c r="D1" s="123"/>
      <c r="E1" s="123"/>
    </row>
    <row r="2" spans="1:5" x14ac:dyDescent="0.2">
      <c r="A2" s="102" t="s">
        <v>242</v>
      </c>
      <c r="B2" s="139">
        <v>2010</v>
      </c>
      <c r="C2" s="139"/>
      <c r="D2" s="139">
        <v>2014</v>
      </c>
      <c r="E2" s="139"/>
    </row>
    <row r="3" spans="1:5" x14ac:dyDescent="0.2">
      <c r="A3" s="43"/>
      <c r="B3" s="144" t="s">
        <v>205</v>
      </c>
      <c r="C3" s="62" t="s">
        <v>148</v>
      </c>
      <c r="D3" s="144" t="s">
        <v>205</v>
      </c>
      <c r="E3" s="62" t="s">
        <v>148</v>
      </c>
    </row>
    <row r="4" spans="1:5" x14ac:dyDescent="0.2">
      <c r="A4" s="43" t="s">
        <v>194</v>
      </c>
      <c r="B4" s="51"/>
      <c r="C4" s="51"/>
      <c r="D4" s="51"/>
      <c r="E4" s="51"/>
    </row>
    <row r="5" spans="1:5" x14ac:dyDescent="0.2">
      <c r="A5" s="57" t="s">
        <v>241</v>
      </c>
      <c r="B5" s="64">
        <v>22.6</v>
      </c>
      <c r="C5" s="64">
        <v>1.4</v>
      </c>
      <c r="D5" s="64">
        <v>21.6</v>
      </c>
      <c r="E5" s="64">
        <v>0.9</v>
      </c>
    </row>
    <row r="6" spans="1:5" x14ac:dyDescent="0.2">
      <c r="A6" s="57" t="s">
        <v>240</v>
      </c>
      <c r="B6" s="64">
        <v>3.3</v>
      </c>
      <c r="C6" s="64">
        <v>0.5</v>
      </c>
      <c r="D6" s="64">
        <v>3.7</v>
      </c>
      <c r="E6" s="64">
        <v>0.4</v>
      </c>
    </row>
    <row r="7" spans="1:5" x14ac:dyDescent="0.2">
      <c r="A7" s="57" t="s">
        <v>239</v>
      </c>
      <c r="B7" s="64">
        <v>4.2</v>
      </c>
      <c r="C7" s="64">
        <v>0.7</v>
      </c>
      <c r="D7" s="64">
        <v>6</v>
      </c>
      <c r="E7" s="64">
        <v>0.5</v>
      </c>
    </row>
    <row r="8" spans="1:5" x14ac:dyDescent="0.2">
      <c r="A8" s="57" t="s">
        <v>238</v>
      </c>
      <c r="B8" s="64">
        <v>17.100000000000001</v>
      </c>
      <c r="C8" s="64">
        <v>1.2</v>
      </c>
      <c r="D8" s="64">
        <v>14.2</v>
      </c>
      <c r="E8" s="64">
        <v>0.7</v>
      </c>
    </row>
    <row r="9" spans="1:5" x14ac:dyDescent="0.2">
      <c r="A9" s="57" t="s">
        <v>237</v>
      </c>
      <c r="B9" s="64">
        <v>1.2</v>
      </c>
      <c r="C9" s="64">
        <v>0.4</v>
      </c>
      <c r="D9" s="64">
        <v>1.5</v>
      </c>
      <c r="E9" s="64">
        <v>0.3</v>
      </c>
    </row>
    <row r="10" spans="1:5" x14ac:dyDescent="0.2">
      <c r="A10" s="69" t="s">
        <v>236</v>
      </c>
      <c r="B10" s="65">
        <v>2.7</v>
      </c>
      <c r="C10" s="65">
        <v>0.5</v>
      </c>
      <c r="D10" s="64">
        <v>3.1</v>
      </c>
      <c r="E10" s="64">
        <v>0.3</v>
      </c>
    </row>
    <row r="11" spans="1:5" x14ac:dyDescent="0.2">
      <c r="A11" s="57" t="s">
        <v>235</v>
      </c>
      <c r="B11" s="64">
        <v>3</v>
      </c>
      <c r="C11" s="64">
        <v>0.5</v>
      </c>
      <c r="D11" s="64">
        <v>2.2999999999999998</v>
      </c>
      <c r="E11" s="64">
        <v>0.3</v>
      </c>
    </row>
    <row r="12" spans="1:5" x14ac:dyDescent="0.2">
      <c r="A12" s="57" t="s">
        <v>73</v>
      </c>
      <c r="B12" s="64"/>
      <c r="C12" s="64"/>
      <c r="D12" s="64"/>
      <c r="E12" s="101"/>
    </row>
    <row r="13" spans="1:5" x14ac:dyDescent="0.2">
      <c r="A13" s="57" t="s">
        <v>241</v>
      </c>
      <c r="B13" s="38">
        <v>20</v>
      </c>
      <c r="C13" s="38">
        <v>2</v>
      </c>
      <c r="D13" s="38">
        <v>19.3</v>
      </c>
      <c r="E13" s="38">
        <v>1.3</v>
      </c>
    </row>
    <row r="14" spans="1:5" x14ac:dyDescent="0.2">
      <c r="A14" s="57" t="s">
        <v>240</v>
      </c>
      <c r="B14" s="64">
        <v>2.6</v>
      </c>
      <c r="C14" s="64">
        <v>0.8</v>
      </c>
      <c r="D14" s="64">
        <v>3.4</v>
      </c>
      <c r="E14" s="64">
        <v>0.6</v>
      </c>
    </row>
    <row r="15" spans="1:5" x14ac:dyDescent="0.2">
      <c r="A15" s="57" t="s">
        <v>239</v>
      </c>
      <c r="B15" s="64">
        <v>6</v>
      </c>
      <c r="C15" s="64">
        <v>1.4</v>
      </c>
      <c r="D15" s="64">
        <v>8.1</v>
      </c>
      <c r="E15" s="64">
        <v>0.9</v>
      </c>
    </row>
    <row r="16" spans="1:5" x14ac:dyDescent="0.2">
      <c r="A16" s="57" t="s">
        <v>238</v>
      </c>
      <c r="B16" s="64">
        <v>13.7</v>
      </c>
      <c r="C16" s="64">
        <v>1.6</v>
      </c>
      <c r="D16" s="64">
        <v>10.5</v>
      </c>
      <c r="E16" s="64">
        <v>1</v>
      </c>
    </row>
    <row r="17" spans="1:5" x14ac:dyDescent="0.2">
      <c r="A17" s="57" t="s">
        <v>237</v>
      </c>
      <c r="B17" s="64">
        <v>1.9</v>
      </c>
      <c r="C17" s="64">
        <v>0.8</v>
      </c>
      <c r="D17" s="64">
        <v>1.6</v>
      </c>
      <c r="E17" s="64">
        <v>0.4</v>
      </c>
    </row>
    <row r="18" spans="1:5" x14ac:dyDescent="0.2">
      <c r="A18" s="69" t="s">
        <v>236</v>
      </c>
      <c r="B18" s="64">
        <v>2.8</v>
      </c>
      <c r="C18" s="64">
        <v>0.8</v>
      </c>
      <c r="D18" s="64">
        <v>3.1</v>
      </c>
      <c r="E18" s="64">
        <v>0.5</v>
      </c>
    </row>
    <row r="19" spans="1:5" x14ac:dyDescent="0.2">
      <c r="A19" s="57" t="s">
        <v>235</v>
      </c>
      <c r="B19" s="64">
        <v>2.2999999999999998</v>
      </c>
      <c r="C19" s="64">
        <v>0.8</v>
      </c>
      <c r="D19" s="64">
        <v>1.8</v>
      </c>
      <c r="E19" s="64">
        <v>0.4</v>
      </c>
    </row>
    <row r="20" spans="1:5" x14ac:dyDescent="0.2">
      <c r="A20" s="57" t="s">
        <v>74</v>
      </c>
      <c r="B20" s="64"/>
      <c r="C20" s="64"/>
      <c r="D20" s="64"/>
      <c r="E20" s="64"/>
    </row>
    <row r="21" spans="1:5" x14ac:dyDescent="0.2">
      <c r="A21" s="57" t="s">
        <v>241</v>
      </c>
      <c r="B21" s="64">
        <v>24.8</v>
      </c>
      <c r="C21" s="64">
        <v>1.9</v>
      </c>
      <c r="D21" s="64">
        <v>23.5</v>
      </c>
      <c r="E21" s="64">
        <v>1.1000000000000001</v>
      </c>
    </row>
    <row r="22" spans="1:5" x14ac:dyDescent="0.2">
      <c r="A22" s="31" t="s">
        <v>240</v>
      </c>
      <c r="B22" s="64">
        <v>4</v>
      </c>
      <c r="C22" s="64">
        <v>0.8</v>
      </c>
      <c r="D22" s="64">
        <v>3.9</v>
      </c>
      <c r="E22" s="64">
        <v>0.5</v>
      </c>
    </row>
    <row r="23" spans="1:5" x14ac:dyDescent="0.2">
      <c r="A23" s="31" t="s">
        <v>239</v>
      </c>
      <c r="B23" s="64">
        <v>2.8</v>
      </c>
      <c r="C23" s="64">
        <v>0.7</v>
      </c>
      <c r="D23" s="64">
        <v>4.4000000000000004</v>
      </c>
      <c r="E23" s="64">
        <v>0.6</v>
      </c>
    </row>
    <row r="24" spans="1:5" x14ac:dyDescent="0.2">
      <c r="A24" s="31" t="s">
        <v>238</v>
      </c>
      <c r="B24" s="64">
        <v>19.8</v>
      </c>
      <c r="C24" s="64">
        <v>1.8</v>
      </c>
      <c r="D24" s="64">
        <v>17.100000000000001</v>
      </c>
      <c r="E24" s="64">
        <v>1</v>
      </c>
    </row>
    <row r="25" spans="1:5" x14ac:dyDescent="0.2">
      <c r="A25" s="31" t="s">
        <v>237</v>
      </c>
      <c r="B25" s="64">
        <v>0.6</v>
      </c>
      <c r="C25" s="64">
        <v>0.2</v>
      </c>
      <c r="D25" s="64">
        <v>1.4</v>
      </c>
      <c r="E25" s="64">
        <v>0.3</v>
      </c>
    </row>
    <row r="26" spans="1:5" x14ac:dyDescent="0.2">
      <c r="A26" s="43" t="s">
        <v>236</v>
      </c>
      <c r="B26" s="64">
        <v>2.6</v>
      </c>
      <c r="C26" s="64">
        <v>0.7</v>
      </c>
      <c r="D26" s="64">
        <v>3</v>
      </c>
      <c r="E26" s="64">
        <v>0.5</v>
      </c>
    </row>
    <row r="27" spans="1:5" x14ac:dyDescent="0.2">
      <c r="A27" s="67" t="s">
        <v>235</v>
      </c>
      <c r="B27" s="64">
        <v>3.5</v>
      </c>
      <c r="C27" s="64">
        <v>0.7</v>
      </c>
      <c r="D27" s="64">
        <v>2.7</v>
      </c>
      <c r="E27" s="64">
        <v>0.5</v>
      </c>
    </row>
    <row r="28" spans="1:5" ht="102.75" customHeight="1" x14ac:dyDescent="0.2">
      <c r="A28" s="124" t="s">
        <v>234</v>
      </c>
      <c r="B28" s="124"/>
      <c r="C28" s="124"/>
      <c r="D28" s="124"/>
      <c r="E28" s="124"/>
    </row>
    <row r="29" spans="1:5" ht="12.75" customHeight="1" x14ac:dyDescent="0.2">
      <c r="A29" s="125" t="s">
        <v>233</v>
      </c>
      <c r="B29" s="125"/>
      <c r="C29" s="125"/>
      <c r="D29" s="125"/>
      <c r="E29" s="125"/>
    </row>
    <row r="30" spans="1:5" ht="26.25" customHeight="1" x14ac:dyDescent="0.2">
      <c r="A30" s="125" t="s">
        <v>143</v>
      </c>
      <c r="B30" s="125"/>
      <c r="C30" s="125"/>
      <c r="D30" s="125"/>
      <c r="E30" s="125"/>
    </row>
  </sheetData>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zoomScaleNormal="100" workbookViewId="0">
      <selection activeCell="E3" sqref="E3"/>
    </sheetView>
  </sheetViews>
  <sheetFormatPr defaultColWidth="11.42578125" defaultRowHeight="12.75" x14ac:dyDescent="0.2"/>
  <cols>
    <col min="1" max="1" width="27" style="57" customWidth="1"/>
    <col min="2" max="16384" width="11.42578125" style="57"/>
  </cols>
  <sheetData>
    <row r="1" spans="1:9" ht="26.25" customHeight="1" x14ac:dyDescent="0.2">
      <c r="A1" s="123" t="s">
        <v>252</v>
      </c>
      <c r="B1" s="123"/>
      <c r="C1" s="123"/>
      <c r="D1" s="123"/>
      <c r="E1" s="123"/>
      <c r="F1" s="123"/>
      <c r="G1" s="123"/>
    </row>
    <row r="2" spans="1:9" x14ac:dyDescent="0.2">
      <c r="A2" s="102" t="s">
        <v>251</v>
      </c>
      <c r="B2" s="139" t="s">
        <v>217</v>
      </c>
      <c r="C2" s="139"/>
      <c r="D2" s="139" t="s">
        <v>216</v>
      </c>
      <c r="E2" s="139"/>
      <c r="F2" s="139" t="s">
        <v>215</v>
      </c>
      <c r="G2" s="139"/>
    </row>
    <row r="3" spans="1:9" x14ac:dyDescent="0.2">
      <c r="A3" s="43"/>
      <c r="B3" s="144" t="s">
        <v>205</v>
      </c>
      <c r="C3" s="62" t="s">
        <v>148</v>
      </c>
      <c r="D3" s="144" t="s">
        <v>205</v>
      </c>
      <c r="E3" s="62" t="s">
        <v>148</v>
      </c>
      <c r="F3" s="144" t="s">
        <v>205</v>
      </c>
      <c r="G3" s="62" t="s">
        <v>148</v>
      </c>
    </row>
    <row r="4" spans="1:9" x14ac:dyDescent="0.2">
      <c r="A4" s="107" t="s">
        <v>250</v>
      </c>
      <c r="B4" s="105">
        <v>17.399999999999999</v>
      </c>
      <c r="C4" s="105">
        <v>1.1000000000000001</v>
      </c>
      <c r="D4" s="105">
        <v>21.9</v>
      </c>
      <c r="E4" s="105">
        <v>1.6</v>
      </c>
      <c r="F4" s="105">
        <v>41.9</v>
      </c>
      <c r="G4" s="105">
        <v>2.9</v>
      </c>
      <c r="I4" s="64"/>
    </row>
    <row r="5" spans="1:9" x14ac:dyDescent="0.2">
      <c r="A5" s="107" t="s">
        <v>249</v>
      </c>
      <c r="B5" s="105">
        <v>2.9</v>
      </c>
      <c r="C5" s="105">
        <v>0.5</v>
      </c>
      <c r="D5" s="105">
        <v>4.0999999999999996</v>
      </c>
      <c r="E5" s="105">
        <v>0.8</v>
      </c>
      <c r="F5" s="105">
        <v>6.3</v>
      </c>
      <c r="G5" s="105">
        <v>1.3</v>
      </c>
      <c r="I5" s="64"/>
    </row>
    <row r="6" spans="1:9" x14ac:dyDescent="0.2">
      <c r="A6" s="107" t="s">
        <v>248</v>
      </c>
      <c r="B6" s="105">
        <v>5.0999999999999996</v>
      </c>
      <c r="C6" s="105">
        <v>0.6</v>
      </c>
      <c r="D6" s="105">
        <v>5.9</v>
      </c>
      <c r="E6" s="105">
        <v>0.9</v>
      </c>
      <c r="F6" s="105">
        <v>11</v>
      </c>
      <c r="G6" s="105">
        <v>1.7</v>
      </c>
      <c r="I6" s="64"/>
    </row>
    <row r="7" spans="1:9" x14ac:dyDescent="0.2">
      <c r="A7" s="107" t="s">
        <v>247</v>
      </c>
      <c r="B7" s="105">
        <v>10.6</v>
      </c>
      <c r="C7" s="105">
        <v>0.8</v>
      </c>
      <c r="D7" s="105">
        <v>14.6</v>
      </c>
      <c r="E7" s="105">
        <v>1.4</v>
      </c>
      <c r="F7" s="105">
        <v>30.9</v>
      </c>
      <c r="G7" s="105">
        <v>2.8</v>
      </c>
      <c r="I7" s="64"/>
    </row>
    <row r="8" spans="1:9" x14ac:dyDescent="0.2">
      <c r="A8" s="107" t="s">
        <v>246</v>
      </c>
      <c r="B8" s="105">
        <v>1</v>
      </c>
      <c r="C8" s="105">
        <v>0.3</v>
      </c>
      <c r="D8" s="105">
        <v>1.8</v>
      </c>
      <c r="E8" s="105">
        <v>0.5</v>
      </c>
      <c r="F8" s="105">
        <v>3.6</v>
      </c>
      <c r="G8" s="105">
        <v>1.2</v>
      </c>
      <c r="I8" s="64"/>
    </row>
    <row r="9" spans="1:9" x14ac:dyDescent="0.2">
      <c r="A9" s="106" t="s">
        <v>245</v>
      </c>
      <c r="B9" s="105">
        <v>2.2000000000000002</v>
      </c>
      <c r="C9" s="57">
        <v>0.4</v>
      </c>
      <c r="D9" s="57">
        <v>3.1</v>
      </c>
      <c r="E9" s="63">
        <v>0.7</v>
      </c>
      <c r="F9" s="63">
        <v>7.4</v>
      </c>
      <c r="G9" s="63">
        <v>1.6</v>
      </c>
      <c r="I9" s="64"/>
    </row>
    <row r="10" spans="1:9" x14ac:dyDescent="0.2">
      <c r="A10" s="104" t="s">
        <v>244</v>
      </c>
      <c r="B10" s="103">
        <v>1.6</v>
      </c>
      <c r="C10" s="103">
        <v>0.3</v>
      </c>
      <c r="D10" s="103">
        <v>1.6</v>
      </c>
      <c r="E10" s="103">
        <v>0.5</v>
      </c>
      <c r="F10" s="103">
        <v>7.5</v>
      </c>
      <c r="G10" s="103">
        <v>1.6</v>
      </c>
      <c r="I10" s="64"/>
    </row>
    <row r="11" spans="1:9" ht="78" customHeight="1" x14ac:dyDescent="0.2">
      <c r="A11" s="125" t="s">
        <v>234</v>
      </c>
      <c r="B11" s="125"/>
      <c r="C11" s="125"/>
      <c r="D11" s="125"/>
      <c r="E11" s="125"/>
      <c r="F11" s="125"/>
      <c r="G11" s="125"/>
    </row>
    <row r="12" spans="1:9" ht="13.15" customHeight="1" x14ac:dyDescent="0.2">
      <c r="A12" s="125" t="s">
        <v>233</v>
      </c>
      <c r="B12" s="125"/>
      <c r="C12" s="125"/>
      <c r="D12" s="125"/>
      <c r="E12" s="125"/>
      <c r="F12" s="125"/>
      <c r="G12" s="125"/>
    </row>
    <row r="13" spans="1:9" ht="27.75" customHeight="1" x14ac:dyDescent="0.2">
      <c r="A13" s="125" t="s">
        <v>143</v>
      </c>
      <c r="B13" s="125"/>
      <c r="C13" s="125"/>
      <c r="D13" s="125"/>
      <c r="E13" s="125"/>
      <c r="F13" s="125"/>
      <c r="G13" s="125"/>
    </row>
  </sheetData>
  <pageMargins left="0.7" right="0.7" top="0.75" bottom="0.75" header="0.3" footer="0.3"/>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zoomScaleNormal="100" workbookViewId="0">
      <selection activeCell="D3" sqref="D3"/>
    </sheetView>
  </sheetViews>
  <sheetFormatPr defaultColWidth="11.42578125" defaultRowHeight="12.75" x14ac:dyDescent="0.2"/>
  <cols>
    <col min="1" max="1" width="27" style="57" customWidth="1"/>
    <col min="2" max="16384" width="11.42578125" style="57"/>
  </cols>
  <sheetData>
    <row r="1" spans="1:7" ht="26.25" customHeight="1" x14ac:dyDescent="0.2">
      <c r="A1" s="123" t="s">
        <v>255</v>
      </c>
      <c r="B1" s="123"/>
      <c r="C1" s="123"/>
      <c r="D1" s="123"/>
      <c r="E1" s="123"/>
      <c r="F1" s="123"/>
      <c r="G1" s="123"/>
    </row>
    <row r="2" spans="1:7" ht="12.75" customHeight="1" x14ac:dyDescent="0.2">
      <c r="A2" s="102" t="s">
        <v>251</v>
      </c>
      <c r="B2" s="140" t="s">
        <v>69</v>
      </c>
      <c r="C2" s="140"/>
      <c r="D2" s="139" t="s">
        <v>254</v>
      </c>
      <c r="E2" s="139"/>
      <c r="F2" s="140" t="s">
        <v>68</v>
      </c>
      <c r="G2" s="140"/>
    </row>
    <row r="3" spans="1:7" x14ac:dyDescent="0.2">
      <c r="A3" s="43"/>
      <c r="B3" s="144" t="s">
        <v>205</v>
      </c>
      <c r="C3" s="62" t="s">
        <v>148</v>
      </c>
      <c r="D3" s="144" t="s">
        <v>205</v>
      </c>
      <c r="E3" s="62" t="s">
        <v>148</v>
      </c>
      <c r="F3" s="144" t="s">
        <v>205</v>
      </c>
      <c r="G3" s="62" t="s">
        <v>148</v>
      </c>
    </row>
    <row r="4" spans="1:7" x14ac:dyDescent="0.2">
      <c r="A4" s="107" t="s">
        <v>250</v>
      </c>
      <c r="B4" s="105">
        <v>20.7</v>
      </c>
      <c r="C4" s="105">
        <v>1.1000000000000001</v>
      </c>
      <c r="D4" s="105">
        <v>26.2</v>
      </c>
      <c r="E4" s="105">
        <v>2.2999999999999998</v>
      </c>
      <c r="F4" s="105">
        <v>26</v>
      </c>
      <c r="G4" s="105">
        <v>2.7</v>
      </c>
    </row>
    <row r="5" spans="1:7" x14ac:dyDescent="0.2">
      <c r="A5" s="107" t="s">
        <v>249</v>
      </c>
      <c r="B5" s="105">
        <v>3.3</v>
      </c>
      <c r="C5" s="105">
        <v>0.4</v>
      </c>
      <c r="D5" s="105">
        <v>4.5999999999999996</v>
      </c>
      <c r="E5" s="105">
        <v>1.2</v>
      </c>
      <c r="F5" s="105">
        <v>5.6</v>
      </c>
      <c r="G5" s="105">
        <v>1.5</v>
      </c>
    </row>
    <row r="6" spans="1:7" x14ac:dyDescent="0.2">
      <c r="A6" s="107" t="s">
        <v>248</v>
      </c>
      <c r="B6" s="105">
        <v>6.1</v>
      </c>
      <c r="C6" s="105">
        <v>0.6</v>
      </c>
      <c r="D6" s="105">
        <v>4.0999999999999996</v>
      </c>
      <c r="E6" s="105">
        <v>1.1000000000000001</v>
      </c>
      <c r="F6" s="105">
        <v>7.8</v>
      </c>
      <c r="G6" s="105">
        <v>1.7</v>
      </c>
    </row>
    <row r="7" spans="1:7" x14ac:dyDescent="0.2">
      <c r="A7" s="107" t="s">
        <v>247</v>
      </c>
      <c r="B7" s="105">
        <v>13.3</v>
      </c>
      <c r="C7" s="105">
        <v>0.9</v>
      </c>
      <c r="D7" s="105">
        <v>20.6</v>
      </c>
      <c r="E7" s="105">
        <v>1.9</v>
      </c>
      <c r="F7" s="105">
        <v>16.899999999999999</v>
      </c>
      <c r="G7" s="105">
        <v>2.4</v>
      </c>
    </row>
    <row r="8" spans="1:7" x14ac:dyDescent="0.2">
      <c r="A8" s="107" t="s">
        <v>246</v>
      </c>
      <c r="B8" s="105">
        <v>1.1000000000000001</v>
      </c>
      <c r="C8" s="105">
        <v>0.3</v>
      </c>
      <c r="D8" s="105">
        <v>2.4</v>
      </c>
      <c r="E8" s="105">
        <v>0.9</v>
      </c>
      <c r="F8" s="105">
        <v>3.1</v>
      </c>
      <c r="G8" s="105">
        <v>1.1000000000000001</v>
      </c>
    </row>
    <row r="9" spans="1:7" x14ac:dyDescent="0.2">
      <c r="A9" s="106" t="s">
        <v>245</v>
      </c>
      <c r="B9" s="105">
        <v>2.6</v>
      </c>
      <c r="C9" s="105">
        <v>0.4</v>
      </c>
      <c r="D9" s="105">
        <v>3.2</v>
      </c>
      <c r="E9" s="105">
        <v>1</v>
      </c>
      <c r="F9" s="105">
        <v>6</v>
      </c>
      <c r="G9" s="105">
        <v>1.3</v>
      </c>
    </row>
    <row r="10" spans="1:7" x14ac:dyDescent="0.2">
      <c r="A10" s="104" t="s">
        <v>244</v>
      </c>
      <c r="B10" s="103">
        <v>1.7</v>
      </c>
      <c r="C10" s="103">
        <v>0.3</v>
      </c>
      <c r="D10" s="103">
        <v>4</v>
      </c>
      <c r="E10" s="103">
        <v>1.2</v>
      </c>
      <c r="F10" s="103">
        <v>4.5999999999999996</v>
      </c>
      <c r="G10" s="103">
        <v>1.3</v>
      </c>
    </row>
    <row r="11" spans="1:7" ht="89.25" customHeight="1" x14ac:dyDescent="0.2">
      <c r="A11" s="125" t="s">
        <v>253</v>
      </c>
      <c r="B11" s="125"/>
      <c r="C11" s="125"/>
      <c r="D11" s="125"/>
      <c r="E11" s="125"/>
      <c r="F11" s="125"/>
      <c r="G11" s="125"/>
    </row>
    <row r="12" spans="1:7" ht="13.15" customHeight="1" x14ac:dyDescent="0.2">
      <c r="A12" s="125" t="s">
        <v>233</v>
      </c>
      <c r="B12" s="125"/>
      <c r="C12" s="125"/>
      <c r="D12" s="125"/>
      <c r="E12" s="125"/>
      <c r="F12" s="125"/>
      <c r="G12" s="125"/>
    </row>
    <row r="13" spans="1:7" ht="27.75" customHeight="1" x14ac:dyDescent="0.2">
      <c r="A13" s="125" t="s">
        <v>143</v>
      </c>
      <c r="B13" s="125"/>
      <c r="C13" s="125"/>
      <c r="D13" s="125"/>
      <c r="E13" s="125"/>
      <c r="F13" s="125"/>
      <c r="G13" s="125"/>
    </row>
  </sheetData>
  <pageMargins left="0.7" right="0.7" top="0.75" bottom="0.75" header="0.3" footer="0.3"/>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selection activeCell="K33" sqref="K33"/>
    </sheetView>
  </sheetViews>
  <sheetFormatPr defaultRowHeight="12.75" x14ac:dyDescent="0.2"/>
  <cols>
    <col min="1" max="7" width="10.28515625" style="108" customWidth="1"/>
    <col min="8" max="16384" width="9.140625" style="108"/>
  </cols>
  <sheetData>
    <row r="1" spans="1:11" ht="39.75" customHeight="1" x14ac:dyDescent="0.2">
      <c r="A1" s="141" t="s">
        <v>264</v>
      </c>
      <c r="B1" s="141"/>
      <c r="C1" s="141"/>
      <c r="D1" s="141"/>
      <c r="E1" s="141"/>
      <c r="F1" s="141"/>
      <c r="G1" s="141"/>
    </row>
    <row r="2" spans="1:11" ht="27.75" customHeight="1" x14ac:dyDescent="0.2">
      <c r="A2" s="98" t="s">
        <v>131</v>
      </c>
      <c r="B2" s="115" t="s">
        <v>194</v>
      </c>
      <c r="C2" s="115" t="s">
        <v>263</v>
      </c>
      <c r="D2" s="115" t="s">
        <v>262</v>
      </c>
      <c r="E2" s="115" t="s">
        <v>261</v>
      </c>
      <c r="F2" s="115" t="s">
        <v>260</v>
      </c>
      <c r="G2" s="115" t="s">
        <v>259</v>
      </c>
      <c r="K2" s="98"/>
    </row>
    <row r="3" spans="1:11" x14ac:dyDescent="0.2">
      <c r="A3" s="114">
        <v>1992</v>
      </c>
      <c r="B3" s="113">
        <f t="shared" ref="B3:B24" si="0">SUM(C3:G3)</f>
        <v>48.870000000000005</v>
      </c>
      <c r="C3" s="113">
        <v>13.74</v>
      </c>
      <c r="D3" s="113">
        <v>19.57</v>
      </c>
      <c r="E3" s="113">
        <v>6.13</v>
      </c>
      <c r="F3" s="113">
        <v>3.54</v>
      </c>
      <c r="G3" s="113">
        <v>5.89</v>
      </c>
      <c r="H3" s="111"/>
      <c r="I3" s="111"/>
      <c r="J3" s="111"/>
      <c r="K3" s="111"/>
    </row>
    <row r="4" spans="1:11" x14ac:dyDescent="0.2">
      <c r="A4" s="112">
        <v>1993</v>
      </c>
      <c r="B4" s="111">
        <f t="shared" si="0"/>
        <v>46.86</v>
      </c>
      <c r="C4" s="111">
        <v>13.43</v>
      </c>
      <c r="D4" s="111">
        <v>18.11</v>
      </c>
      <c r="E4" s="111">
        <v>5.87</v>
      </c>
      <c r="F4" s="111">
        <v>3.59</v>
      </c>
      <c r="G4" s="111">
        <v>5.86</v>
      </c>
      <c r="K4" s="98"/>
    </row>
    <row r="5" spans="1:11" x14ac:dyDescent="0.2">
      <c r="A5" s="112">
        <v>1994</v>
      </c>
      <c r="B5" s="111">
        <f t="shared" si="0"/>
        <v>46.790000000000006</v>
      </c>
      <c r="C5" s="111">
        <v>14.12</v>
      </c>
      <c r="D5" s="111">
        <v>17.71</v>
      </c>
      <c r="E5" s="111">
        <v>5.6</v>
      </c>
      <c r="F5" s="111">
        <v>3.66</v>
      </c>
      <c r="G5" s="111">
        <v>5.7</v>
      </c>
      <c r="K5" s="98"/>
    </row>
    <row r="6" spans="1:11" x14ac:dyDescent="0.2">
      <c r="A6" s="112">
        <v>1995</v>
      </c>
      <c r="B6" s="111">
        <f t="shared" si="0"/>
        <v>45.009999999999991</v>
      </c>
      <c r="C6" s="111">
        <v>12.9</v>
      </c>
      <c r="D6" s="111">
        <v>17.170000000000002</v>
      </c>
      <c r="E6" s="111">
        <v>5.73</v>
      </c>
      <c r="F6" s="111">
        <v>3.44</v>
      </c>
      <c r="G6" s="111">
        <v>5.77</v>
      </c>
      <c r="K6" s="98"/>
    </row>
    <row r="7" spans="1:11" x14ac:dyDescent="0.2">
      <c r="A7" s="112">
        <v>1996</v>
      </c>
      <c r="B7" s="111">
        <f t="shared" si="0"/>
        <v>43.24</v>
      </c>
      <c r="C7" s="111">
        <v>12.84</v>
      </c>
      <c r="D7" s="111">
        <v>16.71</v>
      </c>
      <c r="E7" s="111">
        <v>5.01</v>
      </c>
      <c r="F7" s="111">
        <v>3.28</v>
      </c>
      <c r="G7" s="111">
        <v>5.4</v>
      </c>
      <c r="K7" s="98"/>
    </row>
    <row r="8" spans="1:11" x14ac:dyDescent="0.2">
      <c r="A8" s="112">
        <v>1997</v>
      </c>
      <c r="B8" s="111">
        <f t="shared" si="0"/>
        <v>42.519999999999996</v>
      </c>
      <c r="C8" s="111">
        <v>12.74</v>
      </c>
      <c r="D8" s="111">
        <v>16.62</v>
      </c>
      <c r="E8" s="111">
        <v>4.91</v>
      </c>
      <c r="F8" s="111">
        <v>3.2</v>
      </c>
      <c r="G8" s="111">
        <v>5.05</v>
      </c>
      <c r="H8" s="111"/>
      <c r="I8" s="111"/>
      <c r="J8" s="111"/>
      <c r="K8" s="111"/>
    </row>
    <row r="9" spans="1:11" x14ac:dyDescent="0.2">
      <c r="A9" s="112">
        <v>1998</v>
      </c>
      <c r="B9" s="111">
        <f t="shared" si="0"/>
        <v>42.490000000000009</v>
      </c>
      <c r="C9" s="111">
        <v>12.42</v>
      </c>
      <c r="D9" s="111">
        <v>17.12</v>
      </c>
      <c r="E9" s="111">
        <v>5.16</v>
      </c>
      <c r="F9" s="111">
        <v>3.09</v>
      </c>
      <c r="G9" s="111">
        <v>4.7</v>
      </c>
      <c r="K9" s="98"/>
    </row>
    <row r="10" spans="1:11" x14ac:dyDescent="0.2">
      <c r="A10" s="112">
        <v>1999</v>
      </c>
      <c r="B10" s="111">
        <f t="shared" si="0"/>
        <v>43.8</v>
      </c>
      <c r="C10" s="111">
        <v>12.79</v>
      </c>
      <c r="D10" s="111">
        <v>17.86</v>
      </c>
      <c r="E10" s="111">
        <v>5.13</v>
      </c>
      <c r="F10" s="111">
        <v>3.19</v>
      </c>
      <c r="G10" s="111">
        <v>4.83</v>
      </c>
      <c r="K10" s="98"/>
    </row>
    <row r="11" spans="1:11" x14ac:dyDescent="0.2">
      <c r="A11" s="112">
        <v>2000</v>
      </c>
      <c r="B11" s="111">
        <f t="shared" si="0"/>
        <v>43.78</v>
      </c>
      <c r="C11" s="111">
        <v>12.99</v>
      </c>
      <c r="D11" s="111">
        <v>17.440000000000001</v>
      </c>
      <c r="E11" s="111">
        <v>5.63</v>
      </c>
      <c r="F11" s="111">
        <v>2.96</v>
      </c>
      <c r="G11" s="111">
        <v>4.76</v>
      </c>
      <c r="K11" s="98"/>
    </row>
    <row r="12" spans="1:11" x14ac:dyDescent="0.2">
      <c r="A12" s="112">
        <v>2001</v>
      </c>
      <c r="B12" s="111">
        <f t="shared" si="0"/>
        <v>43.66</v>
      </c>
      <c r="C12" s="111">
        <v>13.42</v>
      </c>
      <c r="D12" s="111">
        <v>17.239999999999998</v>
      </c>
      <c r="E12" s="111">
        <v>5.28</v>
      </c>
      <c r="F12" s="111">
        <v>2.96</v>
      </c>
      <c r="G12" s="111">
        <v>4.76</v>
      </c>
      <c r="H12" s="111"/>
      <c r="I12" s="111"/>
      <c r="J12" s="111"/>
      <c r="K12" s="111"/>
    </row>
    <row r="13" spans="1:11" x14ac:dyDescent="0.2">
      <c r="A13" s="112">
        <v>2002</v>
      </c>
      <c r="B13" s="111">
        <f t="shared" si="0"/>
        <v>44.260000000000005</v>
      </c>
      <c r="C13" s="111">
        <v>13.31</v>
      </c>
      <c r="D13" s="111">
        <v>18.329999999999998</v>
      </c>
      <c r="E13" s="111">
        <v>5.17</v>
      </c>
      <c r="F13" s="111">
        <v>2.84</v>
      </c>
      <c r="G13" s="111">
        <v>4.6100000000000003</v>
      </c>
      <c r="K13" s="98"/>
    </row>
    <row r="14" spans="1:11" x14ac:dyDescent="0.2">
      <c r="A14" s="112">
        <v>2003</v>
      </c>
      <c r="B14" s="111">
        <f t="shared" si="0"/>
        <v>43.300000000000004</v>
      </c>
      <c r="C14" s="111">
        <v>12.9</v>
      </c>
      <c r="D14" s="111">
        <v>17.61</v>
      </c>
      <c r="E14" s="111">
        <v>5.53</v>
      </c>
      <c r="F14" s="111">
        <v>3.06</v>
      </c>
      <c r="G14" s="111">
        <v>4.2</v>
      </c>
      <c r="K14" s="98"/>
    </row>
    <row r="15" spans="1:11" x14ac:dyDescent="0.2">
      <c r="A15" s="112">
        <v>2004</v>
      </c>
      <c r="B15" s="111">
        <f t="shared" si="0"/>
        <v>42.679999999999993</v>
      </c>
      <c r="C15" s="111">
        <v>13.12</v>
      </c>
      <c r="D15" s="111">
        <v>18.22</v>
      </c>
      <c r="E15" s="111">
        <v>4.4800000000000004</v>
      </c>
      <c r="F15" s="111">
        <v>2.65</v>
      </c>
      <c r="G15" s="111">
        <v>4.21</v>
      </c>
      <c r="K15" s="98"/>
    </row>
    <row r="16" spans="1:11" x14ac:dyDescent="0.2">
      <c r="A16" s="112">
        <v>2005</v>
      </c>
      <c r="B16" s="111">
        <f t="shared" si="0"/>
        <v>42.13</v>
      </c>
      <c r="C16" s="111">
        <v>12.31</v>
      </c>
      <c r="D16" s="111">
        <v>18.32</v>
      </c>
      <c r="E16" s="111">
        <v>4.6900000000000004</v>
      </c>
      <c r="F16" s="111">
        <v>2.5299999999999998</v>
      </c>
      <c r="G16" s="111">
        <v>4.28</v>
      </c>
      <c r="H16" s="111"/>
      <c r="I16" s="111"/>
      <c r="J16" s="111"/>
      <c r="K16" s="111"/>
    </row>
    <row r="17" spans="1:11" x14ac:dyDescent="0.2">
      <c r="A17" s="112">
        <v>2006</v>
      </c>
      <c r="B17" s="111">
        <f t="shared" si="0"/>
        <v>42.16</v>
      </c>
      <c r="C17" s="111">
        <v>12.35</v>
      </c>
      <c r="D17" s="111">
        <v>17.97</v>
      </c>
      <c r="E17" s="111">
        <v>5.0999999999999996</v>
      </c>
      <c r="F17" s="111">
        <v>2.66</v>
      </c>
      <c r="G17" s="111">
        <v>4.08</v>
      </c>
      <c r="K17" s="98"/>
    </row>
    <row r="18" spans="1:11" x14ac:dyDescent="0.2">
      <c r="A18" s="112">
        <v>2007</v>
      </c>
      <c r="B18" s="111">
        <f t="shared" si="0"/>
        <v>42.13</v>
      </c>
      <c r="C18" s="111">
        <v>13.79</v>
      </c>
      <c r="D18" s="111">
        <v>17.66</v>
      </c>
      <c r="E18" s="111">
        <v>4.51</v>
      </c>
      <c r="F18" s="111">
        <v>2.27</v>
      </c>
      <c r="G18" s="111">
        <v>3.9</v>
      </c>
      <c r="H18" s="111"/>
      <c r="I18" s="111"/>
      <c r="J18" s="111"/>
      <c r="K18" s="111"/>
    </row>
    <row r="19" spans="1:11" x14ac:dyDescent="0.2">
      <c r="A19" s="112">
        <v>2008</v>
      </c>
      <c r="B19" s="111">
        <f t="shared" si="0"/>
        <v>41.26</v>
      </c>
      <c r="C19" s="111">
        <v>11.77</v>
      </c>
      <c r="D19" s="111">
        <v>18.89</v>
      </c>
      <c r="E19" s="111">
        <v>4.4800000000000004</v>
      </c>
      <c r="F19" s="111">
        <v>2.37</v>
      </c>
      <c r="G19" s="111">
        <v>3.75</v>
      </c>
      <c r="K19" s="98"/>
    </row>
    <row r="20" spans="1:11" x14ac:dyDescent="0.2">
      <c r="A20" s="112">
        <v>2009</v>
      </c>
      <c r="B20" s="111">
        <f t="shared" si="0"/>
        <v>41.35</v>
      </c>
      <c r="C20" s="111">
        <v>12.11</v>
      </c>
      <c r="D20" s="111">
        <v>17.579999999999998</v>
      </c>
      <c r="E20" s="111">
        <v>5.0999999999999996</v>
      </c>
      <c r="F20" s="111">
        <v>2.68</v>
      </c>
      <c r="G20" s="111">
        <v>3.88</v>
      </c>
      <c r="H20" s="111"/>
      <c r="I20" s="111"/>
      <c r="J20" s="111"/>
      <c r="K20" s="111"/>
    </row>
    <row r="21" spans="1:11" x14ac:dyDescent="0.2">
      <c r="A21" s="112">
        <v>2010</v>
      </c>
      <c r="B21" s="111">
        <f t="shared" si="0"/>
        <v>42.02</v>
      </c>
      <c r="C21" s="111">
        <v>11.89</v>
      </c>
      <c r="D21" s="111">
        <v>18.739999999999998</v>
      </c>
      <c r="E21" s="111">
        <v>5.05</v>
      </c>
      <c r="F21" s="111">
        <v>2.82</v>
      </c>
      <c r="G21" s="111">
        <v>3.52</v>
      </c>
      <c r="K21" s="98"/>
    </row>
    <row r="22" spans="1:11" x14ac:dyDescent="0.2">
      <c r="A22" s="112">
        <v>2011</v>
      </c>
      <c r="B22" s="111">
        <f t="shared" si="0"/>
        <v>43.72</v>
      </c>
      <c r="C22" s="111">
        <v>12.25</v>
      </c>
      <c r="D22" s="111">
        <v>19.72</v>
      </c>
      <c r="E22" s="111">
        <v>5.22</v>
      </c>
      <c r="F22" s="111">
        <v>2.96</v>
      </c>
      <c r="G22" s="111">
        <v>3.57</v>
      </c>
    </row>
    <row r="23" spans="1:11" x14ac:dyDescent="0.2">
      <c r="A23" s="112">
        <v>2012</v>
      </c>
      <c r="B23" s="111">
        <f t="shared" si="0"/>
        <v>46.860000000000007</v>
      </c>
      <c r="C23" s="111">
        <v>11.91</v>
      </c>
      <c r="D23" s="111">
        <v>21.96</v>
      </c>
      <c r="E23" s="111">
        <v>6.31</v>
      </c>
      <c r="F23" s="111">
        <v>3.03</v>
      </c>
      <c r="G23" s="111">
        <v>3.65</v>
      </c>
    </row>
    <row r="24" spans="1:11" x14ac:dyDescent="0.2">
      <c r="A24" s="110">
        <v>2013</v>
      </c>
      <c r="B24" s="109">
        <f t="shared" si="0"/>
        <v>43.97</v>
      </c>
      <c r="C24" s="109">
        <v>11.69</v>
      </c>
      <c r="D24" s="109">
        <v>20.03</v>
      </c>
      <c r="E24" s="109">
        <v>5.77</v>
      </c>
      <c r="F24" s="109">
        <v>2.78</v>
      </c>
      <c r="G24" s="109">
        <v>3.7</v>
      </c>
    </row>
    <row r="25" spans="1:11" ht="165.75" customHeight="1" x14ac:dyDescent="0.2">
      <c r="A25" s="142" t="s">
        <v>258</v>
      </c>
      <c r="B25" s="142"/>
      <c r="C25" s="142"/>
      <c r="D25" s="142"/>
      <c r="E25" s="142"/>
      <c r="F25" s="142"/>
      <c r="G25" s="142"/>
    </row>
    <row r="26" spans="1:11" ht="12.75" customHeight="1" x14ac:dyDescent="0.2">
      <c r="A26" s="143" t="s">
        <v>257</v>
      </c>
      <c r="B26" s="143"/>
      <c r="C26" s="143"/>
      <c r="D26" s="143"/>
      <c r="E26" s="143"/>
      <c r="F26" s="143"/>
      <c r="G26" s="143"/>
    </row>
    <row r="27" spans="1:11" ht="25.5" customHeight="1" x14ac:dyDescent="0.2">
      <c r="A27" s="143" t="s">
        <v>256</v>
      </c>
      <c r="B27" s="143"/>
      <c r="C27" s="143"/>
      <c r="D27" s="143"/>
      <c r="E27" s="143"/>
      <c r="F27" s="143"/>
      <c r="G27" s="14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
  <sheetViews>
    <sheetView zoomScaleNormal="100" workbookViewId="0">
      <selection activeCell="L27" sqref="L27"/>
    </sheetView>
  </sheetViews>
  <sheetFormatPr defaultColWidth="11.42578125" defaultRowHeight="12.75" x14ac:dyDescent="0.2"/>
  <cols>
    <col min="1" max="1" width="12" style="31" customWidth="1"/>
    <col min="2" max="19" width="7.7109375" style="31" customWidth="1"/>
    <col min="20" max="16384" width="11.42578125" style="31"/>
  </cols>
  <sheetData>
    <row r="1" spans="1:19" ht="12.75" customHeight="1" x14ac:dyDescent="0.2">
      <c r="A1" s="123" t="s">
        <v>117</v>
      </c>
      <c r="B1" s="123"/>
      <c r="C1" s="123"/>
      <c r="D1" s="123"/>
      <c r="E1" s="123"/>
      <c r="F1" s="123"/>
      <c r="G1" s="123"/>
      <c r="H1" s="123"/>
      <c r="I1" s="123"/>
      <c r="J1" s="123"/>
      <c r="K1" s="123"/>
      <c r="L1" s="123"/>
      <c r="M1" s="123"/>
      <c r="N1" s="123"/>
      <c r="O1" s="123"/>
      <c r="P1" s="123"/>
      <c r="Q1" s="123"/>
      <c r="R1" s="123"/>
      <c r="S1" s="123"/>
    </row>
    <row r="2" spans="1:19" ht="26.25" customHeight="1" x14ac:dyDescent="0.2">
      <c r="A2" s="32"/>
      <c r="B2" s="119" t="s">
        <v>80</v>
      </c>
      <c r="C2" s="119"/>
      <c r="D2" s="120"/>
      <c r="E2" s="121" t="s">
        <v>4</v>
      </c>
      <c r="F2" s="119"/>
      <c r="G2" s="120"/>
      <c r="H2" s="121" t="s">
        <v>67</v>
      </c>
      <c r="I2" s="119"/>
      <c r="J2" s="120"/>
      <c r="K2" s="121" t="s">
        <v>68</v>
      </c>
      <c r="L2" s="119"/>
      <c r="M2" s="120"/>
      <c r="N2" s="121" t="s">
        <v>69</v>
      </c>
      <c r="O2" s="119"/>
      <c r="P2" s="120"/>
      <c r="Q2" s="121" t="s">
        <v>76</v>
      </c>
      <c r="R2" s="119"/>
      <c r="S2" s="120"/>
    </row>
    <row r="3" spans="1:19" ht="26.25" customHeight="1" x14ac:dyDescent="0.2">
      <c r="A3" s="31" t="s">
        <v>71</v>
      </c>
      <c r="B3" s="39" t="s">
        <v>70</v>
      </c>
      <c r="C3" s="39" t="s">
        <v>73</v>
      </c>
      <c r="D3" s="39" t="s">
        <v>74</v>
      </c>
      <c r="E3" s="39" t="s">
        <v>70</v>
      </c>
      <c r="F3" s="39" t="s">
        <v>73</v>
      </c>
      <c r="G3" s="39" t="s">
        <v>74</v>
      </c>
      <c r="H3" s="39" t="s">
        <v>70</v>
      </c>
      <c r="I3" s="39" t="s">
        <v>73</v>
      </c>
      <c r="J3" s="39" t="s">
        <v>74</v>
      </c>
      <c r="K3" s="39" t="s">
        <v>70</v>
      </c>
      <c r="L3" s="39" t="s">
        <v>73</v>
      </c>
      <c r="M3" s="39" t="s">
        <v>74</v>
      </c>
      <c r="N3" s="39" t="s">
        <v>70</v>
      </c>
      <c r="O3" s="39" t="s">
        <v>73</v>
      </c>
      <c r="P3" s="39" t="s">
        <v>74</v>
      </c>
      <c r="Q3" s="39" t="s">
        <v>70</v>
      </c>
      <c r="R3" s="39" t="s">
        <v>73</v>
      </c>
      <c r="S3" s="39" t="s">
        <v>74</v>
      </c>
    </row>
    <row r="4" spans="1:19" x14ac:dyDescent="0.2">
      <c r="A4" s="35" t="s">
        <v>79</v>
      </c>
      <c r="B4" s="38">
        <v>78.839942932128906</v>
      </c>
      <c r="C4" s="38">
        <v>76.431106567382812</v>
      </c>
      <c r="D4" s="38">
        <v>81.192138671875</v>
      </c>
      <c r="E4" s="38">
        <v>79.038734436035156</v>
      </c>
      <c r="F4" s="38">
        <v>76.697746276855469</v>
      </c>
      <c r="G4" s="38">
        <v>81.3607177734375</v>
      </c>
      <c r="H4" s="38">
        <v>75.59356689453125</v>
      </c>
      <c r="I4" s="38">
        <v>72.455131530761719</v>
      </c>
      <c r="J4" s="38">
        <v>78.445381164550781</v>
      </c>
      <c r="K4" s="38">
        <v>81.752082824707031</v>
      </c>
      <c r="L4" s="38">
        <v>79.247268676757813</v>
      </c>
      <c r="M4" s="38">
        <v>83.982131958007813</v>
      </c>
      <c r="N4" s="38">
        <v>78.841201782226563</v>
      </c>
      <c r="O4" s="38">
        <v>76.520973205566406</v>
      </c>
      <c r="P4" s="38">
        <v>81.142921447753906</v>
      </c>
      <c r="Q4" s="38">
        <v>75.195549011230469</v>
      </c>
      <c r="R4" s="38">
        <v>72.001235961914063</v>
      </c>
      <c r="S4" s="38">
        <v>78.122016906738281</v>
      </c>
    </row>
    <row r="5" spans="1:19" x14ac:dyDescent="0.2">
      <c r="A5" s="25" t="s">
        <v>77</v>
      </c>
      <c r="B5" s="38">
        <v>19.348424911499023</v>
      </c>
      <c r="C5" s="38">
        <v>17.969961166381836</v>
      </c>
      <c r="D5" s="38">
        <v>20.530733108520508</v>
      </c>
      <c r="E5" s="38">
        <v>19.345680236816406</v>
      </c>
      <c r="F5" s="38">
        <v>18.001409530639648</v>
      </c>
      <c r="G5" s="38">
        <v>20.515762329101563</v>
      </c>
      <c r="H5" s="38">
        <v>18.170694351196289</v>
      </c>
      <c r="I5" s="38">
        <v>16.303348541259766</v>
      </c>
      <c r="J5" s="38">
        <v>19.586431503295898</v>
      </c>
      <c r="K5" s="38">
        <v>21.111007690429688</v>
      </c>
      <c r="L5" s="38">
        <v>19.551422119140625</v>
      </c>
      <c r="M5" s="38">
        <v>22.220579147338867</v>
      </c>
      <c r="N5" s="38">
        <v>19.298774719238281</v>
      </c>
      <c r="O5" s="38">
        <v>17.968034744262695</v>
      </c>
      <c r="P5" s="38">
        <v>20.464872360229492</v>
      </c>
      <c r="Q5" s="38">
        <v>18.059978485107422</v>
      </c>
      <c r="R5" s="38">
        <v>16.204118728637695</v>
      </c>
      <c r="S5" s="38">
        <v>19.469339370727539</v>
      </c>
    </row>
    <row r="6" spans="1:19" x14ac:dyDescent="0.2">
      <c r="A6" s="26" t="s">
        <v>78</v>
      </c>
      <c r="B6" s="40">
        <v>6.5819244384765625</v>
      </c>
      <c r="C6" s="40">
        <v>5.9102573394775391</v>
      </c>
      <c r="D6" s="40">
        <v>6.9713821411132812</v>
      </c>
      <c r="E6" s="40">
        <v>6.5</v>
      </c>
      <c r="F6" s="40">
        <v>5.869199275970459</v>
      </c>
      <c r="G6" s="40">
        <v>6.9152426719665527</v>
      </c>
      <c r="H6" s="40">
        <v>6.8668107986450195</v>
      </c>
      <c r="I6" s="40">
        <v>6.0232763290405273</v>
      </c>
      <c r="J6" s="40">
        <v>7.2507548332214355</v>
      </c>
      <c r="K6" s="40">
        <v>7.4629735946655273</v>
      </c>
      <c r="L6" s="40">
        <v>6.6699590682983398</v>
      </c>
      <c r="M6" s="40">
        <v>7.7621669769287109</v>
      </c>
      <c r="N6" s="40">
        <v>6.5186028480529785</v>
      </c>
      <c r="O6" s="40">
        <v>5.8671703338623047</v>
      </c>
      <c r="P6" s="40">
        <v>6.907808780670166</v>
      </c>
      <c r="Q6" s="40">
        <v>6.8487486839294434</v>
      </c>
      <c r="R6" s="40">
        <v>5.9752349853515625</v>
      </c>
      <c r="S6" s="40">
        <v>7.2341270446777344</v>
      </c>
    </row>
    <row r="7" spans="1:19" ht="12.75" customHeight="1" x14ac:dyDescent="0.2">
      <c r="A7" s="124" t="s">
        <v>118</v>
      </c>
      <c r="B7" s="124"/>
      <c r="C7" s="124"/>
      <c r="D7" s="124"/>
      <c r="E7" s="124"/>
      <c r="F7" s="124"/>
      <c r="G7" s="124"/>
      <c r="H7" s="124"/>
      <c r="I7" s="124"/>
      <c r="J7" s="124"/>
      <c r="K7" s="124"/>
      <c r="L7" s="124"/>
      <c r="M7" s="124"/>
      <c r="N7" s="124"/>
      <c r="O7" s="124"/>
      <c r="P7" s="124"/>
      <c r="Q7" s="124"/>
      <c r="R7" s="124"/>
      <c r="S7" s="124"/>
    </row>
    <row r="8" spans="1:19" ht="25.5" customHeight="1" x14ac:dyDescent="0.2">
      <c r="A8" s="125" t="s">
        <v>75</v>
      </c>
      <c r="B8" s="125"/>
      <c r="C8" s="125"/>
      <c r="D8" s="125"/>
      <c r="E8" s="125"/>
      <c r="F8" s="125"/>
      <c r="G8" s="125"/>
      <c r="H8" s="125"/>
      <c r="I8" s="125"/>
      <c r="J8" s="125"/>
      <c r="K8" s="125"/>
      <c r="L8" s="125"/>
      <c r="M8" s="125"/>
      <c r="N8" s="125"/>
      <c r="O8" s="125"/>
      <c r="P8" s="125"/>
      <c r="Q8" s="125"/>
      <c r="R8" s="125"/>
      <c r="S8" s="125"/>
    </row>
    <row r="9" spans="1:19" ht="12.75" customHeight="1" x14ac:dyDescent="0.2">
      <c r="A9" s="125" t="s">
        <v>1</v>
      </c>
      <c r="B9" s="125"/>
      <c r="C9" s="125"/>
      <c r="D9" s="125"/>
      <c r="E9" s="125"/>
      <c r="F9" s="125"/>
      <c r="G9" s="125"/>
      <c r="H9" s="125"/>
      <c r="I9" s="125"/>
      <c r="J9" s="125"/>
      <c r="K9" s="125"/>
      <c r="L9" s="125"/>
      <c r="M9" s="125"/>
      <c r="N9" s="125"/>
      <c r="O9" s="125"/>
      <c r="P9" s="125"/>
      <c r="Q9" s="125"/>
      <c r="R9" s="125"/>
      <c r="S9" s="125"/>
    </row>
    <row r="10" spans="1:19" ht="12.75" customHeight="1" x14ac:dyDescent="0.2">
      <c r="A10" s="125" t="s">
        <v>0</v>
      </c>
      <c r="B10" s="125"/>
      <c r="C10" s="125"/>
      <c r="D10" s="125"/>
      <c r="E10" s="125"/>
      <c r="F10" s="125"/>
      <c r="G10" s="125"/>
      <c r="H10" s="125"/>
      <c r="I10" s="125"/>
      <c r="J10" s="125"/>
      <c r="K10" s="125"/>
      <c r="L10" s="125"/>
      <c r="M10" s="125"/>
      <c r="N10" s="125"/>
      <c r="O10" s="125"/>
      <c r="P10" s="125"/>
      <c r="Q10" s="125"/>
      <c r="R10" s="125"/>
      <c r="S10" s="125"/>
    </row>
    <row r="11" spans="1:19" x14ac:dyDescent="0.2">
      <c r="D11" s="33"/>
      <c r="E11" s="34"/>
      <c r="K11" s="33"/>
      <c r="L11" s="33"/>
    </row>
    <row r="12" spans="1:19" x14ac:dyDescent="0.2">
      <c r="E12" s="38"/>
      <c r="F12" s="38"/>
      <c r="K12" s="38"/>
      <c r="O12" s="38"/>
    </row>
    <row r="13" spans="1:19" x14ac:dyDescent="0.2">
      <c r="E13" s="38"/>
      <c r="K13" s="38"/>
      <c r="O13" s="38"/>
    </row>
    <row r="14" spans="1:19" x14ac:dyDescent="0.2">
      <c r="E14" s="38"/>
    </row>
  </sheetData>
  <pageMargins left="0.75" right="0.75" top="1" bottom="1" header="0.5" footer="0.5"/>
  <pageSetup scale="8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zoomScaleNormal="100" workbookViewId="0">
      <selection activeCell="J12" sqref="J12"/>
    </sheetView>
  </sheetViews>
  <sheetFormatPr defaultRowHeight="12.75" x14ac:dyDescent="0.2"/>
  <cols>
    <col min="1" max="1" width="14.5703125" style="108" bestFit="1" customWidth="1"/>
    <col min="2" max="8" width="11.5703125" style="108" customWidth="1"/>
    <col min="9" max="16384" width="9.140625" style="108"/>
  </cols>
  <sheetData>
    <row r="1" spans="1:15" ht="39" customHeight="1" x14ac:dyDescent="0.2">
      <c r="A1" s="141" t="s">
        <v>266</v>
      </c>
      <c r="B1" s="141"/>
      <c r="C1" s="141"/>
      <c r="D1" s="141"/>
      <c r="E1" s="141"/>
      <c r="F1" s="141"/>
      <c r="G1" s="141"/>
    </row>
    <row r="2" spans="1:15" ht="25.5" x14ac:dyDescent="0.2">
      <c r="A2" s="117"/>
      <c r="B2" s="116" t="s">
        <v>194</v>
      </c>
      <c r="C2" s="116" t="s">
        <v>263</v>
      </c>
      <c r="D2" s="116" t="s">
        <v>262</v>
      </c>
      <c r="E2" s="116" t="s">
        <v>261</v>
      </c>
      <c r="F2" s="116" t="s">
        <v>260</v>
      </c>
      <c r="G2" s="116" t="s">
        <v>259</v>
      </c>
      <c r="H2" s="98"/>
      <c r="I2" s="115"/>
      <c r="J2" s="115"/>
      <c r="K2" s="115"/>
      <c r="L2" s="115"/>
      <c r="M2" s="115"/>
      <c r="N2" s="115"/>
      <c r="O2" s="112"/>
    </row>
    <row r="3" spans="1:15" x14ac:dyDescent="0.2">
      <c r="A3" s="114" t="s">
        <v>194</v>
      </c>
      <c r="B3" s="113">
        <f>SUM(C3:G3)</f>
        <v>43.97</v>
      </c>
      <c r="C3" s="113">
        <v>11.69</v>
      </c>
      <c r="D3" s="113">
        <v>20.03</v>
      </c>
      <c r="E3" s="113">
        <v>5.77</v>
      </c>
      <c r="F3" s="113">
        <v>2.78</v>
      </c>
      <c r="G3" s="113">
        <v>3.7</v>
      </c>
      <c r="H3" s="98"/>
      <c r="I3" s="115"/>
      <c r="J3" s="115"/>
      <c r="K3" s="115"/>
      <c r="L3" s="115"/>
      <c r="M3" s="115"/>
      <c r="N3" s="115"/>
      <c r="O3" s="99"/>
    </row>
    <row r="4" spans="1:15" x14ac:dyDescent="0.2">
      <c r="A4" s="112" t="s">
        <v>140</v>
      </c>
      <c r="B4" s="111"/>
      <c r="C4" s="111"/>
      <c r="D4" s="111"/>
      <c r="E4" s="111"/>
      <c r="F4" s="111"/>
      <c r="G4" s="111"/>
      <c r="H4" s="98"/>
      <c r="I4" s="115"/>
      <c r="J4" s="99"/>
      <c r="K4" s="99"/>
      <c r="L4" s="99"/>
      <c r="M4" s="99"/>
      <c r="N4" s="99"/>
      <c r="O4" s="99"/>
    </row>
    <row r="5" spans="1:15" x14ac:dyDescent="0.2">
      <c r="A5" s="112" t="s">
        <v>139</v>
      </c>
      <c r="B5" s="111">
        <f>SUM(C5:G5)</f>
        <v>37.330000000000005</v>
      </c>
      <c r="C5" s="111">
        <v>9.02</v>
      </c>
      <c r="D5" s="111">
        <v>18.38</v>
      </c>
      <c r="E5" s="111">
        <v>4.67</v>
      </c>
      <c r="F5" s="111">
        <v>2.63</v>
      </c>
      <c r="G5" s="111">
        <v>2.63</v>
      </c>
      <c r="H5" s="98"/>
      <c r="I5" s="115"/>
      <c r="J5" s="99"/>
      <c r="K5" s="99"/>
      <c r="L5" s="99"/>
      <c r="M5" s="99"/>
      <c r="N5" s="99"/>
      <c r="O5" s="99"/>
    </row>
    <row r="6" spans="1:15" x14ac:dyDescent="0.2">
      <c r="A6" s="112" t="s">
        <v>138</v>
      </c>
      <c r="B6" s="111">
        <f>SUM(C6:G6)</f>
        <v>49.120000000000005</v>
      </c>
      <c r="C6" s="111">
        <v>13.87</v>
      </c>
      <c r="D6" s="111">
        <v>21.34</v>
      </c>
      <c r="E6" s="111">
        <v>6.61</v>
      </c>
      <c r="F6" s="111">
        <v>2.92</v>
      </c>
      <c r="G6" s="111">
        <v>4.38</v>
      </c>
      <c r="H6" s="98"/>
      <c r="I6" s="115"/>
      <c r="J6" s="99"/>
      <c r="K6" s="99"/>
      <c r="L6" s="99"/>
      <c r="M6" s="99"/>
      <c r="N6" s="99"/>
      <c r="O6" s="99"/>
    </row>
    <row r="7" spans="1:15" x14ac:dyDescent="0.2">
      <c r="A7" s="112" t="s">
        <v>180</v>
      </c>
      <c r="B7" s="111"/>
      <c r="C7" s="111"/>
      <c r="D7" s="111"/>
      <c r="E7" s="111"/>
      <c r="F7" s="111"/>
      <c r="G7" s="111"/>
      <c r="H7" s="98"/>
      <c r="I7" s="115"/>
      <c r="J7" s="99"/>
      <c r="K7" s="99"/>
      <c r="L7" s="99"/>
      <c r="M7" s="99"/>
      <c r="N7" s="99"/>
      <c r="O7" s="99"/>
    </row>
    <row r="8" spans="1:15" x14ac:dyDescent="0.2">
      <c r="A8" s="112" t="s">
        <v>175</v>
      </c>
      <c r="B8" s="111">
        <f>SUM(C8:G8)</f>
        <v>33.879999999999995</v>
      </c>
      <c r="C8" s="111">
        <v>10.3</v>
      </c>
      <c r="D8" s="111">
        <v>16.309999999999999</v>
      </c>
      <c r="E8" s="111">
        <v>4.1399999999999997</v>
      </c>
      <c r="F8" s="111">
        <v>1.9</v>
      </c>
      <c r="G8" s="111">
        <v>1.23</v>
      </c>
      <c r="H8" s="98"/>
      <c r="I8" s="98"/>
      <c r="J8" s="98"/>
      <c r="K8" s="98"/>
      <c r="L8" s="98"/>
      <c r="M8" s="98"/>
      <c r="N8" s="98"/>
      <c r="O8" s="98"/>
    </row>
    <row r="9" spans="1:15" x14ac:dyDescent="0.2">
      <c r="A9" s="112" t="s">
        <v>174</v>
      </c>
      <c r="B9" s="111">
        <f>SUM(C9:G9)</f>
        <v>48.4</v>
      </c>
      <c r="C9" s="111">
        <v>12.83</v>
      </c>
      <c r="D9" s="111">
        <v>22.71</v>
      </c>
      <c r="E9" s="111">
        <v>6.7</v>
      </c>
      <c r="F9" s="111">
        <v>2.61</v>
      </c>
      <c r="G9" s="111">
        <v>3.55</v>
      </c>
    </row>
    <row r="10" spans="1:15" x14ac:dyDescent="0.2">
      <c r="A10" s="110" t="s">
        <v>173</v>
      </c>
      <c r="B10" s="109">
        <f>SUM(C10:G10)</f>
        <v>74.16</v>
      </c>
      <c r="C10" s="109">
        <v>14.36</v>
      </c>
      <c r="D10" s="109">
        <v>28.1</v>
      </c>
      <c r="E10" s="109">
        <v>10.01</v>
      </c>
      <c r="F10" s="109">
        <v>7.02</v>
      </c>
      <c r="G10" s="109">
        <v>14.67</v>
      </c>
    </row>
    <row r="11" spans="1:15" ht="117" customHeight="1" x14ac:dyDescent="0.2">
      <c r="A11" s="142" t="s">
        <v>265</v>
      </c>
      <c r="B11" s="142"/>
      <c r="C11" s="142"/>
      <c r="D11" s="142"/>
      <c r="E11" s="142"/>
      <c r="F11" s="142"/>
      <c r="G11" s="142"/>
    </row>
    <row r="12" spans="1:15" ht="12.75" customHeight="1" x14ac:dyDescent="0.2">
      <c r="A12" s="143" t="s">
        <v>257</v>
      </c>
      <c r="B12" s="143"/>
      <c r="C12" s="143"/>
      <c r="D12" s="143"/>
      <c r="E12" s="143"/>
      <c r="F12" s="143"/>
      <c r="G12" s="143"/>
    </row>
    <row r="13" spans="1:15" ht="26.25" customHeight="1" x14ac:dyDescent="0.2">
      <c r="A13" s="143" t="s">
        <v>256</v>
      </c>
      <c r="B13" s="143"/>
      <c r="C13" s="143"/>
      <c r="D13" s="143"/>
      <c r="E13" s="143"/>
      <c r="F13" s="143"/>
      <c r="G13" s="143"/>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A19"/>
  <sheetViews>
    <sheetView topLeftCell="BB1" zoomScale="90" zoomScaleNormal="90" workbookViewId="0">
      <selection activeCell="BT3" sqref="BT3:BW8"/>
    </sheetView>
  </sheetViews>
  <sheetFormatPr defaultColWidth="11.42578125" defaultRowHeight="12.75" x14ac:dyDescent="0.2"/>
  <cols>
    <col min="1" max="1" width="33.28515625" style="1" customWidth="1"/>
    <col min="2" max="105" width="5.85546875" style="1" customWidth="1"/>
    <col min="106" max="16384" width="11.42578125" style="1"/>
  </cols>
  <sheetData>
    <row r="1" spans="1:105" x14ac:dyDescent="0.2">
      <c r="A1" s="145" t="s">
        <v>11</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c r="AU1" s="145"/>
      <c r="AV1" s="145"/>
      <c r="AW1" s="145"/>
      <c r="AX1" s="145"/>
      <c r="AY1" s="145"/>
      <c r="AZ1" s="145"/>
      <c r="BA1" s="145"/>
      <c r="BB1" s="145"/>
      <c r="BC1" s="145"/>
      <c r="BD1" s="145"/>
      <c r="BE1" s="145"/>
      <c r="BF1" s="145"/>
      <c r="BG1" s="145"/>
      <c r="BH1" s="145"/>
      <c r="BI1" s="145"/>
      <c r="BJ1" s="145"/>
      <c r="BK1" s="145"/>
      <c r="BL1" s="145"/>
      <c r="BM1" s="145"/>
      <c r="BN1" s="145"/>
    </row>
    <row r="2" spans="1:105" s="2" customFormat="1" x14ac:dyDescent="0.2">
      <c r="A2" s="7" t="s">
        <v>3</v>
      </c>
      <c r="B2" s="6" t="s">
        <v>12</v>
      </c>
      <c r="C2" s="6">
        <v>1911</v>
      </c>
      <c r="D2" s="6">
        <v>1912</v>
      </c>
      <c r="E2" s="6">
        <v>1913</v>
      </c>
      <c r="F2" s="6">
        <v>1914</v>
      </c>
      <c r="G2" s="6">
        <v>1915</v>
      </c>
      <c r="H2" s="6">
        <v>1916</v>
      </c>
      <c r="I2" s="6">
        <v>1917</v>
      </c>
      <c r="J2" s="6">
        <v>1918</v>
      </c>
      <c r="K2" s="6">
        <v>1919</v>
      </c>
      <c r="L2" s="6" t="s">
        <v>13</v>
      </c>
      <c r="M2" s="6">
        <v>1921</v>
      </c>
      <c r="N2" s="6">
        <v>1922</v>
      </c>
      <c r="O2" s="6">
        <v>1923</v>
      </c>
      <c r="P2" s="6">
        <v>1924</v>
      </c>
      <c r="Q2" s="6">
        <v>1925</v>
      </c>
      <c r="R2" s="6">
        <v>1926</v>
      </c>
      <c r="S2" s="6">
        <v>1927</v>
      </c>
      <c r="T2" s="6">
        <v>1928</v>
      </c>
      <c r="U2" s="6">
        <v>1929</v>
      </c>
      <c r="V2" s="6">
        <v>1930</v>
      </c>
      <c r="W2" s="6">
        <v>1931</v>
      </c>
      <c r="X2" s="6">
        <v>1932</v>
      </c>
      <c r="Y2" s="6">
        <v>1933</v>
      </c>
      <c r="Z2" s="6">
        <v>1934</v>
      </c>
      <c r="AA2" s="6">
        <v>1935</v>
      </c>
      <c r="AB2" s="6">
        <v>1936</v>
      </c>
      <c r="AC2" s="6">
        <v>1937</v>
      </c>
      <c r="AD2" s="6">
        <v>1938</v>
      </c>
      <c r="AE2" s="6">
        <v>1939</v>
      </c>
      <c r="AF2" s="6">
        <v>1940</v>
      </c>
      <c r="AG2" s="6">
        <v>1941</v>
      </c>
      <c r="AH2" s="6">
        <v>1942</v>
      </c>
      <c r="AI2" s="6">
        <v>1943</v>
      </c>
      <c r="AJ2" s="6">
        <v>1944</v>
      </c>
      <c r="AK2" s="6">
        <v>1945</v>
      </c>
      <c r="AL2" s="6">
        <v>1946</v>
      </c>
      <c r="AM2" s="6">
        <v>1947</v>
      </c>
      <c r="AN2" s="6">
        <v>1948</v>
      </c>
      <c r="AO2" s="6">
        <v>1949</v>
      </c>
      <c r="AP2" s="6" t="s">
        <v>14</v>
      </c>
      <c r="AQ2" s="6">
        <v>1951</v>
      </c>
      <c r="AR2" s="6">
        <v>1952</v>
      </c>
      <c r="AS2" s="6">
        <v>1953</v>
      </c>
      <c r="AT2" s="6">
        <v>1954</v>
      </c>
      <c r="AU2" s="6">
        <v>1955</v>
      </c>
      <c r="AV2" s="6">
        <v>1956</v>
      </c>
      <c r="AW2" s="6">
        <v>1957</v>
      </c>
      <c r="AX2" s="6">
        <v>1958</v>
      </c>
      <c r="AY2" s="6">
        <v>1959</v>
      </c>
      <c r="AZ2" s="6" t="s">
        <v>15</v>
      </c>
      <c r="BA2" s="6">
        <v>1961</v>
      </c>
      <c r="BB2" s="6">
        <v>1962</v>
      </c>
      <c r="BC2" s="6">
        <v>1963</v>
      </c>
      <c r="BD2" s="6">
        <v>1964</v>
      </c>
      <c r="BE2" s="6">
        <v>1965</v>
      </c>
      <c r="BF2" s="6">
        <v>1966</v>
      </c>
      <c r="BG2" s="6">
        <v>1967</v>
      </c>
      <c r="BH2" s="6">
        <v>1968</v>
      </c>
      <c r="BI2" s="6">
        <v>1969</v>
      </c>
      <c r="BJ2" s="6" t="s">
        <v>16</v>
      </c>
      <c r="BK2" s="6" t="s">
        <v>17</v>
      </c>
      <c r="BL2" s="6" t="s">
        <v>18</v>
      </c>
      <c r="BM2" s="6" t="s">
        <v>19</v>
      </c>
      <c r="BN2" s="4" t="s">
        <v>20</v>
      </c>
      <c r="BO2" s="8" t="s">
        <v>21</v>
      </c>
      <c r="BP2" s="8" t="s">
        <v>22</v>
      </c>
      <c r="BQ2" s="8" t="s">
        <v>23</v>
      </c>
      <c r="BR2" s="8" t="s">
        <v>24</v>
      </c>
      <c r="BS2" s="8" t="s">
        <v>25</v>
      </c>
      <c r="BT2" s="8" t="s">
        <v>9</v>
      </c>
      <c r="BU2" s="14" t="s">
        <v>26</v>
      </c>
      <c r="BV2" s="14" t="s">
        <v>27</v>
      </c>
      <c r="BW2" s="14" t="s">
        <v>28</v>
      </c>
      <c r="BX2" s="14" t="s">
        <v>29</v>
      </c>
      <c r="BY2" s="14" t="s">
        <v>30</v>
      </c>
      <c r="BZ2" s="14" t="s">
        <v>31</v>
      </c>
      <c r="CA2" s="14" t="s">
        <v>32</v>
      </c>
      <c r="CB2" s="14" t="s">
        <v>33</v>
      </c>
      <c r="CC2" s="14" t="s">
        <v>34</v>
      </c>
      <c r="CD2" s="14" t="s">
        <v>8</v>
      </c>
      <c r="CE2" s="14" t="s">
        <v>35</v>
      </c>
      <c r="CF2" s="14" t="s">
        <v>36</v>
      </c>
      <c r="CG2" s="14" t="s">
        <v>37</v>
      </c>
      <c r="CH2" s="14" t="s">
        <v>38</v>
      </c>
      <c r="CI2" s="14" t="s">
        <v>39</v>
      </c>
      <c r="CJ2" s="14" t="s">
        <v>40</v>
      </c>
      <c r="CK2" s="14" t="s">
        <v>41</v>
      </c>
      <c r="CL2" s="14" t="s">
        <v>42</v>
      </c>
      <c r="CM2" s="14" t="s">
        <v>43</v>
      </c>
      <c r="CN2" s="14" t="s">
        <v>7</v>
      </c>
      <c r="CO2" s="14" t="s">
        <v>44</v>
      </c>
      <c r="CP2" s="14" t="s">
        <v>45</v>
      </c>
      <c r="CQ2" s="14" t="s">
        <v>46</v>
      </c>
      <c r="CR2" s="14" t="s">
        <v>47</v>
      </c>
      <c r="CS2" s="14" t="s">
        <v>6</v>
      </c>
      <c r="CT2" s="14" t="s">
        <v>48</v>
      </c>
      <c r="CU2" s="14" t="s">
        <v>49</v>
      </c>
      <c r="CV2" s="14" t="s">
        <v>50</v>
      </c>
      <c r="CW2" s="14" t="s">
        <v>5</v>
      </c>
      <c r="CX2" s="14" t="s">
        <v>51</v>
      </c>
      <c r="CY2" s="14" t="s">
        <v>52</v>
      </c>
      <c r="CZ2" s="14" t="s">
        <v>53</v>
      </c>
      <c r="DA2" s="14" t="s">
        <v>54</v>
      </c>
    </row>
    <row r="3" spans="1:105" x14ac:dyDescent="0.2">
      <c r="A3" s="5" t="s">
        <v>55</v>
      </c>
      <c r="B3" s="9"/>
      <c r="C3" s="9"/>
      <c r="D3" s="9"/>
      <c r="E3" s="9"/>
      <c r="F3" s="9"/>
      <c r="G3" s="9"/>
      <c r="H3" s="9"/>
      <c r="I3" s="9"/>
      <c r="J3" s="9"/>
      <c r="K3" s="9"/>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v>12.8</v>
      </c>
      <c r="AQ3" s="15"/>
      <c r="AR3" s="15"/>
      <c r="AS3" s="15"/>
      <c r="AT3" s="15"/>
      <c r="AU3" s="15"/>
      <c r="AV3" s="15"/>
      <c r="AW3" s="15"/>
      <c r="AX3" s="15"/>
      <c r="AY3" s="15"/>
      <c r="AZ3" s="15">
        <v>12.8</v>
      </c>
      <c r="BA3" s="15"/>
      <c r="BB3" s="15"/>
      <c r="BC3" s="15"/>
      <c r="BD3" s="15"/>
      <c r="BE3" s="15"/>
      <c r="BF3" s="15"/>
      <c r="BG3" s="15"/>
      <c r="BH3" s="15"/>
      <c r="BI3" s="15"/>
      <c r="BJ3" s="15">
        <v>13.1</v>
      </c>
      <c r="BK3" s="12">
        <v>13.2</v>
      </c>
      <c r="BL3" s="10">
        <v>13.1</v>
      </c>
      <c r="BM3" s="10">
        <v>13.1</v>
      </c>
      <c r="BN3" s="10">
        <v>13.4</v>
      </c>
      <c r="BO3" s="11">
        <v>13.7</v>
      </c>
      <c r="BP3" s="11">
        <v>13.7</v>
      </c>
      <c r="BQ3" s="11">
        <v>13.9</v>
      </c>
      <c r="BR3" s="11">
        <v>14</v>
      </c>
      <c r="BS3" s="11">
        <v>14.2</v>
      </c>
      <c r="BT3" s="11">
        <v>14.1</v>
      </c>
      <c r="BU3" s="16">
        <v>14.4</v>
      </c>
      <c r="BV3" s="16">
        <v>14.5</v>
      </c>
      <c r="BW3" s="16">
        <v>14.5</v>
      </c>
      <c r="BX3" s="16">
        <v>14.6</v>
      </c>
      <c r="BY3" s="16">
        <v>14.6</v>
      </c>
      <c r="BZ3" s="16">
        <v>14.7</v>
      </c>
      <c r="CA3" s="16">
        <v>14.8</v>
      </c>
      <c r="CB3" s="16">
        <v>14.9</v>
      </c>
      <c r="CC3" s="16">
        <v>15.2</v>
      </c>
      <c r="CD3" s="16">
        <v>15.1</v>
      </c>
      <c r="CE3" s="16">
        <v>15.3</v>
      </c>
      <c r="CF3" s="16">
        <v>15.4</v>
      </c>
      <c r="CG3" s="16">
        <v>15.3</v>
      </c>
      <c r="CH3" s="16">
        <v>15.5</v>
      </c>
      <c r="CI3" s="16">
        <v>15.6</v>
      </c>
      <c r="CJ3" s="16">
        <v>15.7</v>
      </c>
      <c r="CK3" s="16">
        <v>15.9</v>
      </c>
      <c r="CL3" s="16">
        <v>16</v>
      </c>
      <c r="CM3" s="16">
        <v>16.100000000000001</v>
      </c>
      <c r="CN3" s="16">
        <v>16.3</v>
      </c>
      <c r="CO3" s="16">
        <v>16.399999999999999</v>
      </c>
      <c r="CP3" s="16">
        <v>16.600000000000001</v>
      </c>
      <c r="CQ3" s="16">
        <v>16.8</v>
      </c>
      <c r="CR3" s="16">
        <v>17.100000000000001</v>
      </c>
      <c r="CS3" s="16">
        <v>16.8</v>
      </c>
      <c r="CT3" s="16">
        <v>17</v>
      </c>
      <c r="CU3" s="16">
        <v>17.2</v>
      </c>
      <c r="CV3" s="16">
        <v>17.3</v>
      </c>
      <c r="CW3" s="16">
        <v>17.600000000000001</v>
      </c>
      <c r="CX3" s="16">
        <v>17.7</v>
      </c>
      <c r="CY3" s="16">
        <v>17.8</v>
      </c>
      <c r="CZ3" s="16">
        <v>17.899999999999999</v>
      </c>
      <c r="DA3" s="16">
        <v>17.899999999999999</v>
      </c>
    </row>
    <row r="4" spans="1:105" x14ac:dyDescent="0.2">
      <c r="A4" s="5" t="s">
        <v>56</v>
      </c>
      <c r="B4" s="9"/>
      <c r="C4" s="9"/>
      <c r="D4" s="9"/>
      <c r="E4" s="9"/>
      <c r="F4" s="9"/>
      <c r="G4" s="9"/>
      <c r="H4" s="9"/>
      <c r="I4" s="9"/>
      <c r="J4" s="9"/>
      <c r="K4" s="9"/>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v>15</v>
      </c>
      <c r="AQ4" s="15"/>
      <c r="AR4" s="15"/>
      <c r="AS4" s="15"/>
      <c r="AT4" s="15"/>
      <c r="AU4" s="15"/>
      <c r="AV4" s="15"/>
      <c r="AW4" s="15"/>
      <c r="AX4" s="15"/>
      <c r="AY4" s="15"/>
      <c r="AZ4" s="15">
        <v>15.8</v>
      </c>
      <c r="BA4" s="15"/>
      <c r="BB4" s="15"/>
      <c r="BC4" s="15"/>
      <c r="BD4" s="15"/>
      <c r="BE4" s="15"/>
      <c r="BF4" s="15"/>
      <c r="BG4" s="15"/>
      <c r="BH4" s="15"/>
      <c r="BI4" s="15"/>
      <c r="BJ4" s="15">
        <v>17</v>
      </c>
      <c r="BK4" s="12">
        <v>17.100000000000001</v>
      </c>
      <c r="BL4" s="10">
        <v>17</v>
      </c>
      <c r="BM4" s="10">
        <v>17.2</v>
      </c>
      <c r="BN4" s="10">
        <v>17.5</v>
      </c>
      <c r="BO4" s="11">
        <v>18</v>
      </c>
      <c r="BP4" s="11">
        <v>18</v>
      </c>
      <c r="BQ4" s="11">
        <v>18.3</v>
      </c>
      <c r="BR4" s="11">
        <v>18.399999999999999</v>
      </c>
      <c r="BS4" s="11">
        <v>18.600000000000001</v>
      </c>
      <c r="BT4" s="11">
        <v>18.3</v>
      </c>
      <c r="BU4" s="16">
        <v>18.600000000000001</v>
      </c>
      <c r="BV4" s="16">
        <v>18.8</v>
      </c>
      <c r="BW4" s="16">
        <v>18.600000000000001</v>
      </c>
      <c r="BX4" s="16">
        <v>18.600000000000001</v>
      </c>
      <c r="BY4" s="16">
        <v>18.600000000000001</v>
      </c>
      <c r="BZ4" s="16">
        <v>18.600000000000001</v>
      </c>
      <c r="CA4" s="16">
        <v>18.7</v>
      </c>
      <c r="CB4" s="16">
        <v>18.600000000000001</v>
      </c>
      <c r="CC4" s="16">
        <v>18.8</v>
      </c>
      <c r="CD4" s="16">
        <v>18.899999999999999</v>
      </c>
      <c r="CE4" s="16">
        <v>19.100000000000001</v>
      </c>
      <c r="CF4" s="16">
        <v>19.2</v>
      </c>
      <c r="CG4" s="16">
        <v>18.899999999999999</v>
      </c>
      <c r="CH4" s="16">
        <v>19</v>
      </c>
      <c r="CI4" s="16">
        <v>18.899999999999999</v>
      </c>
      <c r="CJ4" s="16">
        <v>19</v>
      </c>
      <c r="CK4" s="16">
        <v>19.2</v>
      </c>
      <c r="CL4" s="16">
        <v>19.2</v>
      </c>
      <c r="CM4" s="16">
        <v>19.100000000000001</v>
      </c>
      <c r="CN4" s="16">
        <v>19.2</v>
      </c>
      <c r="CO4" s="16">
        <v>19.399999999999999</v>
      </c>
      <c r="CP4" s="16">
        <v>19.5</v>
      </c>
      <c r="CQ4" s="16">
        <v>19.7</v>
      </c>
      <c r="CR4" s="16">
        <v>20</v>
      </c>
      <c r="CS4" s="16">
        <v>19.5</v>
      </c>
      <c r="CT4" s="16">
        <v>19.7</v>
      </c>
      <c r="CU4" s="16">
        <v>19.899999999999999</v>
      </c>
      <c r="CV4" s="16">
        <v>20</v>
      </c>
      <c r="CW4" s="16">
        <v>20.3</v>
      </c>
      <c r="CX4" s="16">
        <v>20.3</v>
      </c>
      <c r="CY4" s="16">
        <v>20.3</v>
      </c>
      <c r="CZ4" s="16">
        <v>20.5</v>
      </c>
      <c r="DA4" s="16">
        <v>20.5</v>
      </c>
    </row>
    <row r="5" spans="1:105" x14ac:dyDescent="0.2">
      <c r="A5" s="5" t="s">
        <v>57</v>
      </c>
      <c r="B5" s="9"/>
      <c r="C5" s="9"/>
      <c r="D5" s="9"/>
      <c r="E5" s="9"/>
      <c r="F5" s="9"/>
      <c r="G5" s="9"/>
      <c r="H5" s="9"/>
      <c r="I5" s="9"/>
      <c r="J5" s="9"/>
      <c r="K5" s="9"/>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v>4.4000000000000004</v>
      </c>
      <c r="AQ5" s="15"/>
      <c r="AR5" s="15"/>
      <c r="AS5" s="15"/>
      <c r="AT5" s="15"/>
      <c r="AU5" s="15"/>
      <c r="AV5" s="15"/>
      <c r="AW5" s="15"/>
      <c r="AX5" s="15"/>
      <c r="AY5" s="15"/>
      <c r="AZ5" s="15">
        <v>4.4000000000000004</v>
      </c>
      <c r="BA5" s="15"/>
      <c r="BB5" s="15"/>
      <c r="BC5" s="15"/>
      <c r="BD5" s="15"/>
      <c r="BE5" s="15"/>
      <c r="BF5" s="15"/>
      <c r="BG5" s="15"/>
      <c r="BH5" s="15"/>
      <c r="BI5" s="15"/>
      <c r="BJ5" s="15">
        <v>4.7</v>
      </c>
      <c r="BK5" s="12">
        <v>4.8</v>
      </c>
      <c r="BL5" s="10">
        <v>4.9000000000000004</v>
      </c>
      <c r="BM5" s="10">
        <v>4.8</v>
      </c>
      <c r="BN5" s="10">
        <v>5</v>
      </c>
      <c r="BO5" s="11">
        <v>5.4</v>
      </c>
      <c r="BP5" s="11">
        <v>5.3</v>
      </c>
      <c r="BQ5" s="11">
        <v>5.5</v>
      </c>
      <c r="BR5" s="11">
        <v>5.5</v>
      </c>
      <c r="BS5" s="11">
        <v>5.7</v>
      </c>
      <c r="BT5" s="11">
        <v>5.0999999999999996</v>
      </c>
      <c r="BU5" s="16">
        <v>5.2</v>
      </c>
      <c r="BV5" s="16">
        <v>5.3</v>
      </c>
      <c r="BW5" s="16">
        <v>5.2</v>
      </c>
      <c r="BX5" s="16">
        <v>5.2</v>
      </c>
      <c r="BY5" s="16">
        <v>5.0999999999999996</v>
      </c>
      <c r="BZ5" s="16">
        <v>5.2</v>
      </c>
      <c r="CA5" s="16">
        <v>5.2</v>
      </c>
      <c r="CB5" s="16">
        <v>5.0999999999999996</v>
      </c>
      <c r="CC5" s="16">
        <v>5.3</v>
      </c>
      <c r="CD5" s="16">
        <v>5.3</v>
      </c>
      <c r="CE5" s="16">
        <v>5.3</v>
      </c>
      <c r="CF5" s="16">
        <v>5.3</v>
      </c>
      <c r="CG5" s="16">
        <v>5.2</v>
      </c>
      <c r="CH5" s="16">
        <v>5.2</v>
      </c>
      <c r="CI5" s="16">
        <v>5.2</v>
      </c>
      <c r="CJ5" s="16">
        <v>5.4</v>
      </c>
      <c r="CK5" s="16">
        <v>5.5</v>
      </c>
      <c r="CL5" s="16">
        <v>5.5</v>
      </c>
      <c r="CM5" s="16">
        <v>5.5</v>
      </c>
      <c r="CN5" s="16">
        <v>5.6</v>
      </c>
      <c r="CO5" s="16">
        <v>5.7</v>
      </c>
      <c r="CP5" s="16">
        <v>5.7</v>
      </c>
      <c r="CQ5" s="16">
        <v>5.9</v>
      </c>
      <c r="CR5" s="16">
        <v>6.1</v>
      </c>
      <c r="CS5" s="16">
        <v>5.6</v>
      </c>
      <c r="CT5" s="16">
        <v>5.7</v>
      </c>
      <c r="CU5" s="16">
        <v>5.8</v>
      </c>
      <c r="CV5" s="16">
        <v>5.7</v>
      </c>
      <c r="CW5" s="16">
        <v>5.9</v>
      </c>
      <c r="CX5" s="16">
        <v>5.8</v>
      </c>
      <c r="CY5" s="16">
        <v>5.9</v>
      </c>
      <c r="CZ5" s="16">
        <v>5.9</v>
      </c>
      <c r="DA5" s="16">
        <v>5.9</v>
      </c>
    </row>
    <row r="6" spans="1:105" x14ac:dyDescent="0.2">
      <c r="A6" s="5" t="s">
        <v>58</v>
      </c>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v>4.9000000000000004</v>
      </c>
      <c r="AQ6" s="15"/>
      <c r="AR6" s="15"/>
      <c r="AS6" s="15"/>
      <c r="AT6" s="15"/>
      <c r="AU6" s="15"/>
      <c r="AV6" s="15"/>
      <c r="AW6" s="15"/>
      <c r="AX6" s="15"/>
      <c r="AY6" s="15"/>
      <c r="AZ6" s="15">
        <v>4.7</v>
      </c>
      <c r="BA6" s="15"/>
      <c r="BB6" s="15"/>
      <c r="BC6" s="15"/>
      <c r="BD6" s="15"/>
      <c r="BE6" s="15"/>
      <c r="BF6" s="15"/>
      <c r="BG6" s="15"/>
      <c r="BH6" s="15"/>
      <c r="BI6" s="15"/>
      <c r="BJ6" s="15">
        <v>5.6</v>
      </c>
      <c r="BK6" s="12">
        <v>5.8</v>
      </c>
      <c r="BL6" s="10">
        <v>5.8</v>
      </c>
      <c r="BM6" s="10">
        <v>5.8</v>
      </c>
      <c r="BN6" s="10">
        <v>6.1</v>
      </c>
      <c r="BO6" s="11">
        <v>6.7</v>
      </c>
      <c r="BP6" s="11">
        <v>6.6</v>
      </c>
      <c r="BQ6" s="11">
        <v>6.9</v>
      </c>
      <c r="BR6" s="11">
        <v>6.9</v>
      </c>
      <c r="BS6" s="11">
        <v>7.2</v>
      </c>
      <c r="BT6" s="11">
        <v>6.4</v>
      </c>
      <c r="BU6" s="16">
        <v>6.6</v>
      </c>
      <c r="BV6" s="16">
        <v>6.8</v>
      </c>
      <c r="BW6" s="16">
        <v>6.6</v>
      </c>
      <c r="BX6" s="16">
        <v>6.5</v>
      </c>
      <c r="BY6" s="16">
        <v>6.4</v>
      </c>
      <c r="BZ6" s="16">
        <v>6.4</v>
      </c>
      <c r="CA6" s="16">
        <v>6.4</v>
      </c>
      <c r="CB6" s="16">
        <v>6.3</v>
      </c>
      <c r="CC6" s="16">
        <v>6.6</v>
      </c>
      <c r="CD6" s="16">
        <v>6.7</v>
      </c>
      <c r="CE6" s="16">
        <v>6.5</v>
      </c>
      <c r="CF6" s="16">
        <v>6.6</v>
      </c>
      <c r="CG6" s="16">
        <v>6.4</v>
      </c>
      <c r="CH6" s="16">
        <v>6.4</v>
      </c>
      <c r="CI6" s="16">
        <v>6.3</v>
      </c>
      <c r="CJ6" s="16">
        <v>6.4</v>
      </c>
      <c r="CK6" s="16">
        <v>6.6</v>
      </c>
      <c r="CL6" s="16">
        <v>6.7</v>
      </c>
      <c r="CM6" s="16">
        <v>6.6</v>
      </c>
      <c r="CN6" s="16">
        <v>6.7</v>
      </c>
      <c r="CO6" s="16">
        <v>6.9</v>
      </c>
      <c r="CP6" s="16">
        <v>6.9</v>
      </c>
      <c r="CQ6" s="16">
        <v>7</v>
      </c>
      <c r="CR6" s="16">
        <v>7.2</v>
      </c>
      <c r="CS6" s="16">
        <v>6.6</v>
      </c>
      <c r="CT6" s="16">
        <v>6.8</v>
      </c>
      <c r="CU6" s="16">
        <v>6.8</v>
      </c>
      <c r="CV6" s="16">
        <v>6.8</v>
      </c>
      <c r="CW6" s="16">
        <v>7</v>
      </c>
      <c r="CX6" s="16">
        <v>6.9</v>
      </c>
      <c r="CY6" s="16">
        <v>6.9</v>
      </c>
      <c r="CZ6" s="16">
        <v>7</v>
      </c>
      <c r="DA6" s="16">
        <v>7</v>
      </c>
    </row>
    <row r="7" spans="1:105" x14ac:dyDescent="0.2">
      <c r="A7" s="5" t="s">
        <v>63</v>
      </c>
      <c r="B7" s="10">
        <v>11.5</v>
      </c>
      <c r="C7" s="10"/>
      <c r="D7" s="10"/>
      <c r="E7" s="10"/>
      <c r="F7" s="10"/>
      <c r="G7" s="10"/>
      <c r="H7" s="10"/>
      <c r="I7" s="10"/>
      <c r="J7" s="10"/>
      <c r="K7" s="10"/>
      <c r="L7" s="12">
        <v>12.2</v>
      </c>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v>12.8</v>
      </c>
      <c r="AQ7" s="12"/>
      <c r="AR7" s="12"/>
      <c r="AS7" s="12"/>
      <c r="AT7" s="12"/>
      <c r="AU7" s="12"/>
      <c r="AV7" s="12"/>
      <c r="AW7" s="12"/>
      <c r="AX7" s="12"/>
      <c r="AY7" s="12"/>
      <c r="AZ7" s="12">
        <v>13</v>
      </c>
      <c r="BA7" s="12"/>
      <c r="BB7" s="12"/>
      <c r="BC7" s="12"/>
      <c r="BD7" s="12"/>
      <c r="BE7" s="12"/>
      <c r="BF7" s="12"/>
      <c r="BG7" s="12"/>
      <c r="BH7" s="12"/>
      <c r="BI7" s="12"/>
      <c r="BJ7" s="12">
        <v>13</v>
      </c>
      <c r="BK7" s="12">
        <v>13.2</v>
      </c>
      <c r="BL7" s="10">
        <v>13.1</v>
      </c>
      <c r="BM7" s="10">
        <v>13.2</v>
      </c>
      <c r="BN7" s="10">
        <v>13.4</v>
      </c>
      <c r="BO7" s="11">
        <v>13.7</v>
      </c>
      <c r="BP7" s="11">
        <v>13.7</v>
      </c>
      <c r="BQ7" s="11">
        <v>13.9</v>
      </c>
      <c r="BR7" s="11">
        <v>14</v>
      </c>
      <c r="BS7" s="11">
        <v>14.2</v>
      </c>
      <c r="BT7" s="11">
        <v>14.3</v>
      </c>
      <c r="BU7" s="16">
        <v>14.4</v>
      </c>
      <c r="BV7" s="16">
        <v>14.5</v>
      </c>
      <c r="BW7" s="16">
        <v>14.5</v>
      </c>
      <c r="BX7" s="16">
        <v>14.6</v>
      </c>
      <c r="BY7" s="16">
        <v>14.6</v>
      </c>
      <c r="BZ7" s="16">
        <v>14.8</v>
      </c>
      <c r="CA7" s="16">
        <v>14.9</v>
      </c>
      <c r="CB7" s="16">
        <v>14.9</v>
      </c>
      <c r="CC7" s="16">
        <v>15.2</v>
      </c>
      <c r="CD7" s="16">
        <v>15.2</v>
      </c>
      <c r="CE7" s="16">
        <v>15.4</v>
      </c>
      <c r="CF7" s="16">
        <v>15.5</v>
      </c>
      <c r="CG7" s="16">
        <v>15.4</v>
      </c>
      <c r="CH7" s="16">
        <v>15.6</v>
      </c>
      <c r="CI7" s="16">
        <v>15.7</v>
      </c>
      <c r="CJ7" s="16">
        <v>15.8</v>
      </c>
      <c r="CK7" s="16">
        <v>16</v>
      </c>
      <c r="CL7" s="16">
        <v>16.100000000000001</v>
      </c>
      <c r="CM7" s="16">
        <v>16.100000000000001</v>
      </c>
      <c r="CN7" s="16">
        <v>16.3</v>
      </c>
      <c r="CO7" s="16">
        <v>16.5</v>
      </c>
      <c r="CP7" s="16">
        <v>16.600000000000001</v>
      </c>
      <c r="CQ7" s="16">
        <v>16.8</v>
      </c>
      <c r="CR7" s="16">
        <v>17.2</v>
      </c>
      <c r="CS7" s="16">
        <v>16.899999999999999</v>
      </c>
      <c r="CT7" s="16">
        <v>17.100000000000001</v>
      </c>
      <c r="CU7" s="16">
        <v>17.3</v>
      </c>
      <c r="CV7" s="16">
        <v>17.399999999999999</v>
      </c>
      <c r="CW7" s="16">
        <v>17.7</v>
      </c>
      <c r="CX7" s="16">
        <v>17.8</v>
      </c>
      <c r="CY7" s="16">
        <v>17.8</v>
      </c>
      <c r="CZ7" s="16">
        <v>18</v>
      </c>
      <c r="DA7" s="16">
        <v>18</v>
      </c>
    </row>
    <row r="8" spans="1:105" x14ac:dyDescent="0.2">
      <c r="A8" s="5" t="s">
        <v>64</v>
      </c>
      <c r="B8" s="10">
        <v>12.2</v>
      </c>
      <c r="C8" s="10"/>
      <c r="D8" s="10"/>
      <c r="E8" s="10"/>
      <c r="F8" s="10"/>
      <c r="G8" s="10"/>
      <c r="H8" s="10"/>
      <c r="I8" s="10"/>
      <c r="J8" s="10"/>
      <c r="K8" s="10"/>
      <c r="L8" s="12">
        <v>12.8</v>
      </c>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v>15</v>
      </c>
      <c r="AQ8" s="12"/>
      <c r="AR8" s="12"/>
      <c r="AS8" s="12"/>
      <c r="AT8" s="12"/>
      <c r="AU8" s="12"/>
      <c r="AV8" s="12"/>
      <c r="AW8" s="12"/>
      <c r="AX8" s="12"/>
      <c r="AY8" s="12"/>
      <c r="AZ8" s="12">
        <v>15.9</v>
      </c>
      <c r="BA8" s="12"/>
      <c r="BB8" s="12"/>
      <c r="BC8" s="12"/>
      <c r="BD8" s="12"/>
      <c r="BE8" s="12"/>
      <c r="BF8" s="12"/>
      <c r="BG8" s="12"/>
      <c r="BH8" s="12"/>
      <c r="BI8" s="12"/>
      <c r="BJ8" s="12">
        <v>16.899999999999999</v>
      </c>
      <c r="BK8" s="12">
        <v>17.2</v>
      </c>
      <c r="BL8" s="10">
        <v>17.100000000000001</v>
      </c>
      <c r="BM8" s="10">
        <v>17.3</v>
      </c>
      <c r="BN8" s="10">
        <v>17.600000000000001</v>
      </c>
      <c r="BO8" s="11">
        <v>18.100000000000001</v>
      </c>
      <c r="BP8" s="11">
        <v>18.100000000000001</v>
      </c>
      <c r="BQ8" s="11">
        <v>18.399999999999999</v>
      </c>
      <c r="BR8" s="11">
        <v>18.399999999999999</v>
      </c>
      <c r="BS8" s="11">
        <v>18.7</v>
      </c>
      <c r="BT8" s="11">
        <v>18.600000000000001</v>
      </c>
      <c r="BU8" s="16">
        <v>18.8</v>
      </c>
      <c r="BV8" s="16">
        <v>18.899999999999999</v>
      </c>
      <c r="BW8" s="16">
        <v>18.7</v>
      </c>
      <c r="BX8" s="16">
        <v>18.7</v>
      </c>
      <c r="BY8" s="16">
        <v>18.7</v>
      </c>
      <c r="BZ8" s="16">
        <v>18.7</v>
      </c>
      <c r="CA8" s="16">
        <v>18.8</v>
      </c>
      <c r="CB8" s="16">
        <v>18.7</v>
      </c>
      <c r="CC8" s="16">
        <v>19</v>
      </c>
      <c r="CD8" s="16">
        <v>19.100000000000001</v>
      </c>
      <c r="CE8" s="16">
        <v>19.2</v>
      </c>
      <c r="CF8" s="16">
        <v>19.3</v>
      </c>
      <c r="CG8" s="16">
        <v>19</v>
      </c>
      <c r="CH8" s="16">
        <v>19.100000000000001</v>
      </c>
      <c r="CI8" s="16">
        <v>19.100000000000001</v>
      </c>
      <c r="CJ8" s="16">
        <v>19.100000000000001</v>
      </c>
      <c r="CK8" s="16">
        <v>19.3</v>
      </c>
      <c r="CL8" s="16">
        <v>19.3</v>
      </c>
      <c r="CM8" s="16">
        <v>19.2</v>
      </c>
      <c r="CN8" s="16">
        <v>19.2</v>
      </c>
      <c r="CO8" s="16">
        <v>19.5</v>
      </c>
      <c r="CP8" s="16">
        <v>19.5</v>
      </c>
      <c r="CQ8" s="16">
        <v>19.7</v>
      </c>
      <c r="CR8" s="16">
        <v>20</v>
      </c>
      <c r="CS8" s="16">
        <v>19.5</v>
      </c>
      <c r="CT8" s="16">
        <v>19.8</v>
      </c>
      <c r="CU8" s="16">
        <v>19.899999999999999</v>
      </c>
      <c r="CV8" s="16">
        <v>20</v>
      </c>
      <c r="CW8" s="16">
        <v>20.399999999999999</v>
      </c>
      <c r="CX8" s="16">
        <v>20.3</v>
      </c>
      <c r="CY8" s="16">
        <v>20.399999999999999</v>
      </c>
      <c r="CZ8" s="16">
        <v>20.399999999999999</v>
      </c>
      <c r="DA8" s="16">
        <v>20.5</v>
      </c>
    </row>
    <row r="9" spans="1:105" x14ac:dyDescent="0.2">
      <c r="A9" s="5" t="s">
        <v>65</v>
      </c>
      <c r="B9" s="9"/>
      <c r="C9" s="9"/>
      <c r="D9" s="9"/>
      <c r="E9" s="9"/>
      <c r="F9" s="9"/>
      <c r="G9" s="9"/>
      <c r="H9" s="9"/>
      <c r="I9" s="9"/>
      <c r="J9" s="9"/>
      <c r="K9" s="9"/>
      <c r="L9" s="15">
        <v>4.0999999999999996</v>
      </c>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2">
        <v>4.4000000000000004</v>
      </c>
      <c r="AQ9" s="12"/>
      <c r="AR9" s="12"/>
      <c r="AS9" s="12"/>
      <c r="AT9" s="12"/>
      <c r="AU9" s="12"/>
      <c r="AV9" s="12"/>
      <c r="AW9" s="12"/>
      <c r="AX9" s="12"/>
      <c r="AY9" s="12"/>
      <c r="AZ9" s="12">
        <v>4.3</v>
      </c>
      <c r="BA9" s="12"/>
      <c r="BB9" s="12"/>
      <c r="BC9" s="12"/>
      <c r="BD9" s="12"/>
      <c r="BE9" s="12"/>
      <c r="BF9" s="12"/>
      <c r="BG9" s="12"/>
      <c r="BH9" s="12"/>
      <c r="BI9" s="12"/>
      <c r="BJ9" s="12">
        <v>4.5999999999999996</v>
      </c>
      <c r="BK9" s="12">
        <v>4.7</v>
      </c>
      <c r="BL9" s="10">
        <v>4.7</v>
      </c>
      <c r="BM9" s="10">
        <v>4.7</v>
      </c>
      <c r="BN9" s="10">
        <v>4.9000000000000004</v>
      </c>
      <c r="BO9" s="11">
        <v>5.2</v>
      </c>
      <c r="BP9" s="11">
        <v>5.0999999999999996</v>
      </c>
      <c r="BQ9" s="11">
        <v>5.3</v>
      </c>
      <c r="BR9" s="11">
        <v>5.3</v>
      </c>
      <c r="BS9" s="11">
        <v>5.5</v>
      </c>
      <c r="BT9" s="11">
        <v>5.0999999999999996</v>
      </c>
      <c r="BU9" s="16">
        <v>5.2</v>
      </c>
      <c r="BV9" s="16">
        <v>5.3</v>
      </c>
      <c r="BW9" s="16">
        <v>5.2</v>
      </c>
      <c r="BX9" s="16">
        <v>5.0999999999999996</v>
      </c>
      <c r="BY9" s="16">
        <v>5.0999999999999996</v>
      </c>
      <c r="BZ9" s="16">
        <v>5.0999999999999996</v>
      </c>
      <c r="CA9" s="16">
        <v>5.2</v>
      </c>
      <c r="CB9" s="16">
        <v>5.0999999999999996</v>
      </c>
      <c r="CC9" s="16">
        <v>5.3</v>
      </c>
      <c r="CD9" s="16">
        <v>5.3</v>
      </c>
      <c r="CE9" s="16">
        <v>5.3</v>
      </c>
      <c r="CF9" s="16">
        <v>5.3</v>
      </c>
      <c r="CG9" s="16">
        <v>5.2</v>
      </c>
      <c r="CH9" s="16">
        <v>5.2</v>
      </c>
      <c r="CI9" s="16">
        <v>5.2</v>
      </c>
      <c r="CJ9" s="16">
        <v>5.3</v>
      </c>
      <c r="CK9" s="16">
        <v>5.4</v>
      </c>
      <c r="CL9" s="16">
        <v>5.4</v>
      </c>
      <c r="CM9" s="16">
        <v>5.4</v>
      </c>
      <c r="CN9" s="16">
        <v>5.5</v>
      </c>
      <c r="CO9" s="16">
        <v>5.6</v>
      </c>
      <c r="CP9" s="16">
        <v>5.7</v>
      </c>
      <c r="CQ9" s="16">
        <v>5.8</v>
      </c>
      <c r="CR9" s="16">
        <v>6</v>
      </c>
      <c r="CS9" s="16">
        <v>5.5</v>
      </c>
      <c r="CT9" s="16">
        <v>5.7</v>
      </c>
      <c r="CU9" s="16">
        <v>5.7</v>
      </c>
      <c r="CV9" s="16">
        <v>5.7</v>
      </c>
      <c r="CW9" s="16">
        <v>5.8</v>
      </c>
      <c r="CX9" s="16">
        <v>5.8</v>
      </c>
      <c r="CY9" s="16">
        <v>5.8</v>
      </c>
      <c r="CZ9" s="16">
        <v>5.9</v>
      </c>
      <c r="DA9" s="16">
        <v>5.9</v>
      </c>
    </row>
    <row r="10" spans="1:105" x14ac:dyDescent="0.2">
      <c r="A10" s="5" t="s">
        <v>66</v>
      </c>
      <c r="B10" s="9"/>
      <c r="C10" s="9"/>
      <c r="D10" s="9"/>
      <c r="E10" s="9"/>
      <c r="F10" s="9"/>
      <c r="G10" s="9"/>
      <c r="H10" s="9"/>
      <c r="I10" s="9"/>
      <c r="J10" s="9"/>
      <c r="K10" s="9"/>
      <c r="L10" s="15">
        <v>4.2</v>
      </c>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2">
        <v>4.8</v>
      </c>
      <c r="AQ10" s="12"/>
      <c r="AR10" s="12"/>
      <c r="AS10" s="12"/>
      <c r="AT10" s="12"/>
      <c r="AU10" s="12"/>
      <c r="AV10" s="12"/>
      <c r="AW10" s="12"/>
      <c r="AX10" s="12"/>
      <c r="AY10" s="12"/>
      <c r="AZ10" s="12">
        <v>4.7</v>
      </c>
      <c r="BA10" s="12"/>
      <c r="BB10" s="12"/>
      <c r="BC10" s="12"/>
      <c r="BD10" s="12"/>
      <c r="BE10" s="12"/>
      <c r="BF10" s="12"/>
      <c r="BG10" s="12"/>
      <c r="BH10" s="12"/>
      <c r="BI10" s="12"/>
      <c r="BJ10" s="12">
        <v>5.5</v>
      </c>
      <c r="BK10" s="12">
        <v>5.7</v>
      </c>
      <c r="BL10" s="10">
        <v>5.7</v>
      </c>
      <c r="BM10" s="10">
        <v>5.7</v>
      </c>
      <c r="BN10" s="12">
        <v>6</v>
      </c>
      <c r="BO10" s="11">
        <v>6.5</v>
      </c>
      <c r="BP10" s="11">
        <v>6.4</v>
      </c>
      <c r="BQ10" s="11">
        <v>6.8</v>
      </c>
      <c r="BR10" s="11">
        <v>6.7</v>
      </c>
      <c r="BS10" s="11">
        <v>7</v>
      </c>
      <c r="BT10" s="11">
        <v>6.3</v>
      </c>
      <c r="BU10" s="16">
        <v>6.6</v>
      </c>
      <c r="BV10" s="16">
        <v>6.7</v>
      </c>
      <c r="BW10" s="16">
        <v>6.5</v>
      </c>
      <c r="BX10" s="16">
        <v>6.5</v>
      </c>
      <c r="BY10" s="16">
        <v>6.4</v>
      </c>
      <c r="BZ10" s="16">
        <v>6.4</v>
      </c>
      <c r="CA10" s="16">
        <v>6.4</v>
      </c>
      <c r="CB10" s="16">
        <v>6.3</v>
      </c>
      <c r="CC10" s="16">
        <v>6.5</v>
      </c>
      <c r="CD10" s="16">
        <v>6.6</v>
      </c>
      <c r="CE10" s="16">
        <v>6.5</v>
      </c>
      <c r="CF10" s="16">
        <v>6.6</v>
      </c>
      <c r="CG10" s="16">
        <v>6.4</v>
      </c>
      <c r="CH10" s="16">
        <v>6.4</v>
      </c>
      <c r="CI10" s="16">
        <v>6.3</v>
      </c>
      <c r="CJ10" s="16">
        <v>6.3</v>
      </c>
      <c r="CK10" s="16">
        <v>6.6</v>
      </c>
      <c r="CL10" s="16">
        <v>6.6</v>
      </c>
      <c r="CM10" s="16">
        <v>6.6</v>
      </c>
      <c r="CN10" s="16">
        <v>6.6</v>
      </c>
      <c r="CO10" s="16">
        <v>6.7</v>
      </c>
      <c r="CP10" s="16">
        <v>6.8</v>
      </c>
      <c r="CQ10" s="16">
        <v>6.9</v>
      </c>
      <c r="CR10" s="16">
        <v>7.1</v>
      </c>
      <c r="CS10" s="16">
        <v>6.6</v>
      </c>
      <c r="CT10" s="16">
        <v>6.7</v>
      </c>
      <c r="CU10" s="16">
        <v>6.8</v>
      </c>
      <c r="CV10" s="16">
        <v>6.7</v>
      </c>
      <c r="CW10" s="16">
        <v>7</v>
      </c>
      <c r="CX10" s="16">
        <v>6.9</v>
      </c>
      <c r="CY10" s="16">
        <v>6.8</v>
      </c>
      <c r="CZ10" s="16">
        <v>6.9</v>
      </c>
      <c r="DA10" s="16">
        <v>6.9</v>
      </c>
    </row>
    <row r="11" spans="1:105" x14ac:dyDescent="0.2">
      <c r="A11" s="5" t="s">
        <v>59</v>
      </c>
      <c r="B11" s="10">
        <v>10.4</v>
      </c>
      <c r="C11" s="10"/>
      <c r="D11" s="10"/>
      <c r="E11" s="10"/>
      <c r="F11" s="10"/>
      <c r="G11" s="10"/>
      <c r="H11" s="10"/>
      <c r="I11" s="10"/>
      <c r="J11" s="10"/>
      <c r="K11" s="10"/>
      <c r="L11" s="12">
        <v>12.1</v>
      </c>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v>12.9</v>
      </c>
      <c r="AQ11" s="12"/>
      <c r="AR11" s="12"/>
      <c r="AS11" s="12"/>
      <c r="AT11" s="12"/>
      <c r="AU11" s="12"/>
      <c r="AV11" s="12"/>
      <c r="AW11" s="12"/>
      <c r="AX11" s="12"/>
      <c r="AY11" s="12"/>
      <c r="AZ11" s="12">
        <v>12.7</v>
      </c>
      <c r="BA11" s="12"/>
      <c r="BB11" s="12"/>
      <c r="BC11" s="12"/>
      <c r="BD11" s="12"/>
      <c r="BE11" s="12"/>
      <c r="BF11" s="12"/>
      <c r="BG11" s="12"/>
      <c r="BH11" s="12"/>
      <c r="BI11" s="12"/>
      <c r="BJ11" s="12">
        <v>12.5</v>
      </c>
      <c r="BK11" s="12">
        <v>13.2</v>
      </c>
      <c r="BL11" s="10">
        <v>13.1</v>
      </c>
      <c r="BM11" s="10">
        <v>13.1</v>
      </c>
      <c r="BN11" s="12">
        <v>13.4</v>
      </c>
      <c r="BO11" s="11">
        <v>13.7</v>
      </c>
      <c r="BP11" s="11">
        <v>13.8</v>
      </c>
      <c r="BQ11" s="11">
        <v>14</v>
      </c>
      <c r="BR11" s="11">
        <v>14.1</v>
      </c>
      <c r="BS11" s="11">
        <v>13.3</v>
      </c>
      <c r="BT11" s="11">
        <v>13.3</v>
      </c>
      <c r="BU11" s="16">
        <v>13.2</v>
      </c>
      <c r="BV11" s="16">
        <v>13.3</v>
      </c>
      <c r="BW11" s="16">
        <v>13.4</v>
      </c>
      <c r="BX11" s="16">
        <v>13.5</v>
      </c>
      <c r="BY11" s="16">
        <v>13.3</v>
      </c>
      <c r="BZ11" s="16">
        <v>13.4</v>
      </c>
      <c r="CA11" s="16">
        <v>13.5</v>
      </c>
      <c r="CB11" s="16">
        <v>13.4</v>
      </c>
      <c r="CC11" s="16">
        <v>13.6</v>
      </c>
      <c r="CD11" s="16">
        <v>13.3</v>
      </c>
      <c r="CE11" s="16">
        <v>13.4</v>
      </c>
      <c r="CF11" s="16">
        <v>13.5</v>
      </c>
      <c r="CG11" s="16">
        <v>13.4</v>
      </c>
      <c r="CH11" s="16">
        <v>13.6</v>
      </c>
      <c r="CI11" s="16">
        <v>13.6</v>
      </c>
      <c r="CJ11" s="16">
        <v>13.9</v>
      </c>
      <c r="CK11" s="16">
        <v>14.2</v>
      </c>
      <c r="CL11" s="16">
        <v>14.3</v>
      </c>
      <c r="CM11" s="16">
        <v>14.3</v>
      </c>
      <c r="CN11" s="16">
        <v>14.5</v>
      </c>
      <c r="CO11" s="16">
        <v>14.4</v>
      </c>
      <c r="CP11" s="16">
        <v>14.6</v>
      </c>
      <c r="CQ11" s="16">
        <v>14.8</v>
      </c>
      <c r="CR11" s="16">
        <v>15.2</v>
      </c>
      <c r="CS11" s="16">
        <v>14.9</v>
      </c>
      <c r="CT11" s="16">
        <v>15.1</v>
      </c>
      <c r="CU11" s="16">
        <v>15.2</v>
      </c>
      <c r="CV11" s="16">
        <v>15.4</v>
      </c>
      <c r="CW11" s="16">
        <v>15.8</v>
      </c>
      <c r="CX11" s="16">
        <v>15.9</v>
      </c>
      <c r="CY11" s="16">
        <v>16.2</v>
      </c>
      <c r="CZ11" s="16">
        <v>16.2</v>
      </c>
      <c r="DA11" s="16">
        <v>16.3</v>
      </c>
    </row>
    <row r="12" spans="1:105" x14ac:dyDescent="0.2">
      <c r="A12" s="5" t="s">
        <v>60</v>
      </c>
      <c r="B12" s="10">
        <v>11.4</v>
      </c>
      <c r="C12" s="10"/>
      <c r="D12" s="10"/>
      <c r="E12" s="10"/>
      <c r="F12" s="10"/>
      <c r="G12" s="10"/>
      <c r="H12" s="10"/>
      <c r="I12" s="10"/>
      <c r="J12" s="10"/>
      <c r="K12" s="10"/>
      <c r="L12" s="12">
        <v>12.4</v>
      </c>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v>14.9</v>
      </c>
      <c r="AQ12" s="12"/>
      <c r="AR12" s="12"/>
      <c r="AS12" s="12"/>
      <c r="AT12" s="12"/>
      <c r="AU12" s="12"/>
      <c r="AV12" s="12"/>
      <c r="AW12" s="12"/>
      <c r="AX12" s="12"/>
      <c r="AY12" s="12"/>
      <c r="AZ12" s="12">
        <v>15.1</v>
      </c>
      <c r="BA12" s="12"/>
      <c r="BB12" s="12"/>
      <c r="BC12" s="12"/>
      <c r="BD12" s="12"/>
      <c r="BE12" s="12"/>
      <c r="BF12" s="12"/>
      <c r="BG12" s="12"/>
      <c r="BH12" s="12"/>
      <c r="BI12" s="12"/>
      <c r="BJ12" s="12">
        <v>15.7</v>
      </c>
      <c r="BK12" s="12">
        <v>16.3</v>
      </c>
      <c r="BL12" s="10">
        <v>16.3</v>
      </c>
      <c r="BM12" s="10">
        <v>16.2</v>
      </c>
      <c r="BN12" s="12">
        <v>16.8</v>
      </c>
      <c r="BO12" s="11">
        <v>17.5</v>
      </c>
      <c r="BP12" s="11">
        <v>17.600000000000001</v>
      </c>
      <c r="BQ12" s="11">
        <v>17.8</v>
      </c>
      <c r="BR12" s="11">
        <v>18</v>
      </c>
      <c r="BS12" s="11">
        <v>17.2</v>
      </c>
      <c r="BT12" s="11">
        <v>17.100000000000001</v>
      </c>
      <c r="BU12" s="16">
        <v>17</v>
      </c>
      <c r="BV12" s="16">
        <v>17.2</v>
      </c>
      <c r="BW12" s="16">
        <v>17.3</v>
      </c>
      <c r="BX12" s="16">
        <v>17.2</v>
      </c>
      <c r="BY12" s="16">
        <v>17</v>
      </c>
      <c r="BZ12" s="16">
        <v>17</v>
      </c>
      <c r="CA12" s="16">
        <v>17.100000000000001</v>
      </c>
      <c r="CB12" s="16">
        <v>16.899999999999999</v>
      </c>
      <c r="CC12" s="16">
        <v>17</v>
      </c>
      <c r="CD12" s="16">
        <v>17.399999999999999</v>
      </c>
      <c r="CE12" s="16">
        <v>17.2</v>
      </c>
      <c r="CF12" s="16">
        <v>17.399999999999999</v>
      </c>
      <c r="CG12" s="16">
        <v>17.100000000000001</v>
      </c>
      <c r="CH12" s="16">
        <v>17.2</v>
      </c>
      <c r="CI12" s="16">
        <v>17.100000000000001</v>
      </c>
      <c r="CJ12" s="16">
        <v>17.2</v>
      </c>
      <c r="CK12" s="16">
        <v>17.600000000000001</v>
      </c>
      <c r="CL12" s="16">
        <v>17.399999999999999</v>
      </c>
      <c r="CM12" s="16">
        <v>17.3</v>
      </c>
      <c r="CN12" s="16">
        <v>17.399999999999999</v>
      </c>
      <c r="CO12" s="16">
        <v>17.899999999999999</v>
      </c>
      <c r="CP12" s="16">
        <v>18</v>
      </c>
      <c r="CQ12" s="16">
        <v>18.3</v>
      </c>
      <c r="CR12" s="16">
        <v>18.600000000000001</v>
      </c>
      <c r="CS12" s="16">
        <v>18.2</v>
      </c>
      <c r="CT12" s="16">
        <v>18.600000000000001</v>
      </c>
      <c r="CU12" s="16">
        <v>18.7</v>
      </c>
      <c r="CV12" s="16">
        <v>18.899999999999999</v>
      </c>
      <c r="CW12" s="16">
        <v>19.3</v>
      </c>
      <c r="CX12" s="16">
        <v>19.3</v>
      </c>
      <c r="CY12" s="16">
        <v>19.399999999999999</v>
      </c>
      <c r="CZ12" s="16">
        <v>19.5</v>
      </c>
      <c r="DA12" s="16">
        <v>19.5</v>
      </c>
    </row>
    <row r="13" spans="1:105" x14ac:dyDescent="0.2">
      <c r="A13" s="5" t="s">
        <v>61</v>
      </c>
      <c r="B13" s="9"/>
      <c r="C13" s="9"/>
      <c r="D13" s="9"/>
      <c r="E13" s="9"/>
      <c r="F13" s="9"/>
      <c r="G13" s="9"/>
      <c r="H13" s="9"/>
      <c r="I13" s="9"/>
      <c r="J13" s="9"/>
      <c r="K13" s="9"/>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v>6</v>
      </c>
      <c r="AQ13" s="15"/>
      <c r="AR13" s="15"/>
      <c r="AS13" s="15"/>
      <c r="AT13" s="15"/>
      <c r="AU13" s="15"/>
      <c r="AV13" s="15"/>
      <c r="AW13" s="15"/>
      <c r="AX13" s="15"/>
      <c r="AY13" s="15"/>
      <c r="AZ13" s="15">
        <v>5.0999999999999996</v>
      </c>
      <c r="BA13" s="15"/>
      <c r="BB13" s="15"/>
      <c r="BC13" s="15"/>
      <c r="BD13" s="15"/>
      <c r="BE13" s="15"/>
      <c r="BF13" s="15"/>
      <c r="BG13" s="15"/>
      <c r="BH13" s="15"/>
      <c r="BI13" s="15"/>
      <c r="BJ13" s="15">
        <v>5.9</v>
      </c>
      <c r="BK13" s="12">
        <v>6.4</v>
      </c>
      <c r="BL13" s="10">
        <v>6.4</v>
      </c>
      <c r="BM13" s="10">
        <v>6.3</v>
      </c>
      <c r="BN13" s="12">
        <v>6.5</v>
      </c>
      <c r="BO13" s="11">
        <v>7.1</v>
      </c>
      <c r="BP13" s="11">
        <v>7.2</v>
      </c>
      <c r="BQ13" s="11">
        <v>7.3</v>
      </c>
      <c r="BR13" s="11">
        <v>7.8</v>
      </c>
      <c r="BS13" s="11">
        <v>6.8</v>
      </c>
      <c r="BT13" s="11">
        <v>5.6</v>
      </c>
      <c r="BU13" s="16">
        <v>4.7</v>
      </c>
      <c r="BV13" s="16">
        <v>4.8</v>
      </c>
      <c r="BW13" s="16">
        <v>6</v>
      </c>
      <c r="BX13" s="16">
        <v>5.8</v>
      </c>
      <c r="BY13" s="16">
        <v>5.7</v>
      </c>
      <c r="BZ13" s="16">
        <v>5.5</v>
      </c>
      <c r="CA13" s="16">
        <v>5.6</v>
      </c>
      <c r="CB13" s="16">
        <v>5.5</v>
      </c>
      <c r="CC13" s="16">
        <v>5.6</v>
      </c>
      <c r="CD13" s="16">
        <v>5.6</v>
      </c>
      <c r="CE13" s="16">
        <v>5.0999999999999996</v>
      </c>
      <c r="CF13" s="16">
        <v>5.0999999999999996</v>
      </c>
      <c r="CG13" s="16">
        <v>5</v>
      </c>
      <c r="CH13" s="16">
        <v>5.3</v>
      </c>
      <c r="CI13" s="16">
        <v>5.0999999999999996</v>
      </c>
      <c r="CJ13" s="16">
        <v>5.3</v>
      </c>
      <c r="CK13" s="16">
        <v>5.7</v>
      </c>
      <c r="CL13" s="16">
        <v>5.5</v>
      </c>
      <c r="CM13" s="16">
        <v>5.6</v>
      </c>
      <c r="CN13" s="16">
        <v>5.7</v>
      </c>
      <c r="CO13" s="16">
        <v>5.7</v>
      </c>
      <c r="CP13" s="16">
        <v>5.8</v>
      </c>
      <c r="CQ13" s="16">
        <v>6</v>
      </c>
      <c r="CR13" s="16">
        <v>6.3</v>
      </c>
      <c r="CS13" s="16">
        <v>5.7</v>
      </c>
      <c r="CT13" s="16">
        <v>5.9</v>
      </c>
      <c r="CU13" s="16">
        <v>6</v>
      </c>
      <c r="CV13" s="16">
        <v>5.8</v>
      </c>
      <c r="CW13" s="16">
        <v>5.9</v>
      </c>
      <c r="CX13" s="16">
        <v>5.9</v>
      </c>
      <c r="CY13" s="16">
        <v>6</v>
      </c>
      <c r="CZ13" s="16">
        <v>6</v>
      </c>
      <c r="DA13" s="16">
        <v>6</v>
      </c>
    </row>
    <row r="14" spans="1:105" x14ac:dyDescent="0.2">
      <c r="A14" s="5" t="s">
        <v>62</v>
      </c>
      <c r="B14" s="9"/>
      <c r="C14" s="9"/>
      <c r="D14" s="9"/>
      <c r="E14" s="9"/>
      <c r="F14" s="9"/>
      <c r="G14" s="9"/>
      <c r="H14" s="9"/>
      <c r="I14" s="9"/>
      <c r="J14" s="9"/>
      <c r="K14" s="9"/>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v>7.4</v>
      </c>
      <c r="AQ14" s="15"/>
      <c r="AR14" s="15"/>
      <c r="AS14" s="15"/>
      <c r="AT14" s="15"/>
      <c r="AU14" s="15"/>
      <c r="AV14" s="15"/>
      <c r="AW14" s="15"/>
      <c r="AX14" s="15"/>
      <c r="AY14" s="15"/>
      <c r="AZ14" s="15">
        <v>5.4</v>
      </c>
      <c r="BA14" s="15"/>
      <c r="BB14" s="15"/>
      <c r="BC14" s="15"/>
      <c r="BD14" s="15"/>
      <c r="BE14" s="15"/>
      <c r="BF14" s="15"/>
      <c r="BG14" s="15"/>
      <c r="BH14" s="15"/>
      <c r="BI14" s="15"/>
      <c r="BJ14" s="15">
        <v>7</v>
      </c>
      <c r="BK14" s="12">
        <v>7.2</v>
      </c>
      <c r="BL14" s="10">
        <v>7.4</v>
      </c>
      <c r="BM14" s="10">
        <v>7.3</v>
      </c>
      <c r="BN14" s="12">
        <v>8.1</v>
      </c>
      <c r="BO14" s="13">
        <v>9.1</v>
      </c>
      <c r="BP14" s="13">
        <v>9.1</v>
      </c>
      <c r="BQ14" s="13">
        <v>9.6</v>
      </c>
      <c r="BR14" s="13">
        <v>9.9</v>
      </c>
      <c r="BS14" s="13">
        <v>9.1999999999999993</v>
      </c>
      <c r="BT14" s="13">
        <v>7.1</v>
      </c>
      <c r="BU14" s="16">
        <v>6.3</v>
      </c>
      <c r="BV14" s="16">
        <v>6.5</v>
      </c>
      <c r="BW14" s="16">
        <v>7.4</v>
      </c>
      <c r="BX14" s="16">
        <v>7.3</v>
      </c>
      <c r="BY14" s="16">
        <v>6.9</v>
      </c>
      <c r="BZ14" s="16">
        <v>6.7</v>
      </c>
      <c r="CA14" s="16">
        <v>6.8</v>
      </c>
      <c r="CB14" s="16">
        <v>6.6</v>
      </c>
      <c r="CC14" s="16">
        <v>6.7</v>
      </c>
      <c r="CD14" s="16">
        <v>7</v>
      </c>
      <c r="CE14" s="16">
        <v>6.3</v>
      </c>
      <c r="CF14" s="16">
        <v>6.3</v>
      </c>
      <c r="CG14" s="16">
        <v>6.3</v>
      </c>
      <c r="CH14" s="16">
        <v>6.3</v>
      </c>
      <c r="CI14" s="16">
        <v>6.2</v>
      </c>
      <c r="CJ14" s="16">
        <v>6.2</v>
      </c>
      <c r="CK14" s="16">
        <v>6.7</v>
      </c>
      <c r="CL14" s="16">
        <v>6.6</v>
      </c>
      <c r="CM14" s="16">
        <v>6.5</v>
      </c>
      <c r="CN14" s="16">
        <v>6.5</v>
      </c>
      <c r="CO14" s="16">
        <v>7</v>
      </c>
      <c r="CP14" s="16">
        <v>7</v>
      </c>
      <c r="CQ14" s="16">
        <v>7.3</v>
      </c>
      <c r="CR14" s="16">
        <v>7.5</v>
      </c>
      <c r="CS14" s="16">
        <v>6.9</v>
      </c>
      <c r="CT14" s="16">
        <v>7.1</v>
      </c>
      <c r="CU14" s="16">
        <v>7.1</v>
      </c>
      <c r="CV14" s="16">
        <v>7</v>
      </c>
      <c r="CW14" s="16">
        <v>7.2</v>
      </c>
      <c r="CX14" s="16">
        <v>7.1</v>
      </c>
      <c r="CY14" s="16">
        <v>7.2</v>
      </c>
      <c r="CZ14" s="16">
        <v>7.2</v>
      </c>
      <c r="DA14" s="16">
        <v>7.2</v>
      </c>
    </row>
    <row r="15" spans="1:105" ht="39.75" customHeight="1" x14ac:dyDescent="0.2">
      <c r="A15" s="146" t="s">
        <v>2</v>
      </c>
      <c r="B15" s="146"/>
      <c r="C15" s="146"/>
      <c r="D15" s="146"/>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row>
    <row r="16" spans="1:105" ht="12.75" customHeight="1" x14ac:dyDescent="0.2">
      <c r="A16" s="147" t="s">
        <v>1</v>
      </c>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7"/>
      <c r="BD16" s="147"/>
      <c r="BE16" s="147"/>
      <c r="BF16" s="147"/>
      <c r="BG16" s="147"/>
      <c r="BH16" s="147"/>
      <c r="BI16" s="147"/>
      <c r="BJ16" s="147"/>
      <c r="BK16" s="147"/>
      <c r="BL16" s="147"/>
      <c r="BM16" s="147"/>
      <c r="BN16" s="147"/>
      <c r="BO16" s="147"/>
      <c r="BP16" s="147"/>
      <c r="BQ16" s="147"/>
      <c r="BR16" s="147"/>
      <c r="BS16" s="147"/>
      <c r="BT16" s="147"/>
    </row>
    <row r="17" spans="1:72" ht="12.75" customHeight="1" x14ac:dyDescent="0.2">
      <c r="A17" s="147" t="s">
        <v>0</v>
      </c>
      <c r="B17" s="147"/>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c r="BB17" s="147"/>
      <c r="BC17" s="147"/>
      <c r="BD17" s="147"/>
      <c r="BE17" s="147"/>
      <c r="BF17" s="147"/>
      <c r="BG17" s="147"/>
      <c r="BH17" s="147"/>
      <c r="BI17" s="147"/>
      <c r="BJ17" s="147"/>
      <c r="BK17" s="147"/>
      <c r="BL17" s="147"/>
      <c r="BM17" s="147"/>
      <c r="BN17" s="147"/>
      <c r="BO17" s="147"/>
      <c r="BP17" s="147"/>
      <c r="BQ17" s="147"/>
      <c r="BR17" s="147"/>
      <c r="BS17" s="147"/>
      <c r="BT17" s="147"/>
    </row>
    <row r="19" spans="1:72" ht="120" customHeight="1" x14ac:dyDescent="0.2">
      <c r="A19" s="148" t="s">
        <v>10</v>
      </c>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c r="BE19" s="148"/>
      <c r="BF19" s="148"/>
      <c r="BG19" s="148"/>
      <c r="BH19" s="148"/>
      <c r="BI19" s="148"/>
      <c r="BJ19" s="148"/>
      <c r="BK19" s="148"/>
      <c r="BL19" s="148"/>
      <c r="BM19" s="148"/>
      <c r="BN19" s="148"/>
    </row>
  </sheetData>
  <mergeCells count="5">
    <mergeCell ref="A1:BN1"/>
    <mergeCell ref="A15:BT15"/>
    <mergeCell ref="A16:BT16"/>
    <mergeCell ref="A17:BT17"/>
    <mergeCell ref="A19:BN19"/>
  </mergeCells>
  <pageMargins left="0.75" right="0.75" top="1" bottom="1" header="0.5" footer="0.5"/>
  <pageSetup scale="6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zoomScaleNormal="100" workbookViewId="0">
      <selection activeCell="L41" sqref="L41"/>
    </sheetView>
  </sheetViews>
  <sheetFormatPr defaultColWidth="11.42578125" defaultRowHeight="12.75" x14ac:dyDescent="0.2"/>
  <cols>
    <col min="1" max="10" width="12.42578125" style="43" customWidth="1"/>
    <col min="11" max="12" width="11.42578125" style="43"/>
    <col min="13" max="20" width="7" style="43" customWidth="1"/>
    <col min="21" max="16384" width="11.42578125" style="43"/>
  </cols>
  <sheetData>
    <row r="1" spans="1:20" ht="12.75" customHeight="1" x14ac:dyDescent="0.2">
      <c r="A1" s="126" t="s">
        <v>132</v>
      </c>
      <c r="B1" s="126"/>
      <c r="C1" s="126"/>
      <c r="D1" s="126"/>
      <c r="E1" s="126"/>
      <c r="F1" s="126"/>
      <c r="G1" s="126"/>
      <c r="H1" s="126"/>
      <c r="I1" s="126"/>
      <c r="J1" s="126"/>
    </row>
    <row r="2" spans="1:20" s="52" customFormat="1" ht="41.25" customHeight="1" x14ac:dyDescent="0.2">
      <c r="A2" s="42" t="s">
        <v>131</v>
      </c>
      <c r="B2" s="54" t="s">
        <v>130</v>
      </c>
      <c r="C2" s="55" t="s">
        <v>129</v>
      </c>
      <c r="D2" s="55" t="s">
        <v>128</v>
      </c>
      <c r="E2" s="54" t="s">
        <v>127</v>
      </c>
      <c r="F2" s="54" t="s">
        <v>126</v>
      </c>
      <c r="G2" s="54" t="s">
        <v>125</v>
      </c>
      <c r="H2" s="54" t="s">
        <v>124</v>
      </c>
      <c r="I2" s="54" t="s">
        <v>123</v>
      </c>
      <c r="J2" s="53" t="s">
        <v>122</v>
      </c>
    </row>
    <row r="3" spans="1:20" s="50" customFormat="1" ht="12.75" customHeight="1" x14ac:dyDescent="0.2">
      <c r="A3" s="42"/>
      <c r="B3" s="124" t="s">
        <v>121</v>
      </c>
      <c r="C3" s="124"/>
      <c r="D3" s="124"/>
      <c r="E3" s="124"/>
      <c r="F3" s="124"/>
      <c r="G3" s="124"/>
      <c r="H3" s="124"/>
      <c r="I3" s="124"/>
      <c r="J3" s="125"/>
    </row>
    <row r="4" spans="1:20" x14ac:dyDescent="0.2">
      <c r="A4" s="43">
        <v>1981</v>
      </c>
      <c r="B4" s="47">
        <v>5713.9</v>
      </c>
      <c r="C4" s="47">
        <v>2546.6999999999998</v>
      </c>
      <c r="D4" s="47">
        <v>1055.7</v>
      </c>
      <c r="E4" s="47">
        <v>623.79999999999995</v>
      </c>
      <c r="F4" s="47">
        <v>185.8</v>
      </c>
      <c r="G4" s="47">
        <v>207.2</v>
      </c>
      <c r="H4" s="47">
        <v>105.8</v>
      </c>
      <c r="I4" s="47">
        <v>6</v>
      </c>
      <c r="J4" s="47">
        <v>94.2</v>
      </c>
      <c r="M4" s="49"/>
      <c r="N4" s="49"/>
      <c r="O4" s="49"/>
      <c r="P4" s="49"/>
      <c r="Q4" s="49"/>
      <c r="R4" s="49"/>
      <c r="S4" s="49"/>
      <c r="T4" s="49"/>
    </row>
    <row r="5" spans="1:20" x14ac:dyDescent="0.2">
      <c r="A5" s="43">
        <v>1982</v>
      </c>
      <c r="B5" s="47">
        <v>5609.7</v>
      </c>
      <c r="C5" s="47">
        <v>2503.1999999999998</v>
      </c>
      <c r="D5" s="47">
        <v>1068.9000000000001</v>
      </c>
      <c r="E5" s="47">
        <v>585.20000000000005</v>
      </c>
      <c r="F5" s="47">
        <v>186.1</v>
      </c>
      <c r="G5" s="47">
        <v>181.2</v>
      </c>
      <c r="H5" s="47">
        <v>102.3</v>
      </c>
      <c r="I5" s="47">
        <v>9.1999999999999993</v>
      </c>
      <c r="J5" s="47">
        <v>88.2</v>
      </c>
      <c r="M5" s="49"/>
      <c r="N5" s="49"/>
      <c r="O5" s="49"/>
      <c r="P5" s="49"/>
      <c r="Q5" s="49"/>
      <c r="R5" s="49"/>
      <c r="S5" s="49"/>
      <c r="T5" s="49"/>
    </row>
    <row r="6" spans="1:20" x14ac:dyDescent="0.2">
      <c r="A6" s="43">
        <v>1983</v>
      </c>
      <c r="B6" s="47">
        <v>5685.4</v>
      </c>
      <c r="C6" s="47">
        <v>2512</v>
      </c>
      <c r="D6" s="47">
        <v>1077.5</v>
      </c>
      <c r="E6" s="47">
        <v>564.4</v>
      </c>
      <c r="F6" s="47">
        <v>204.3</v>
      </c>
      <c r="G6" s="47">
        <v>207.2</v>
      </c>
      <c r="H6" s="47">
        <v>104.4</v>
      </c>
      <c r="I6" s="47">
        <v>16.3</v>
      </c>
      <c r="J6" s="47">
        <v>89.2</v>
      </c>
      <c r="M6" s="49"/>
      <c r="N6" s="49"/>
      <c r="O6" s="49"/>
      <c r="P6" s="49"/>
      <c r="Q6" s="49"/>
      <c r="R6" s="49"/>
      <c r="S6" s="49"/>
      <c r="T6" s="49"/>
    </row>
    <row r="7" spans="1:20" x14ac:dyDescent="0.2">
      <c r="A7" s="43">
        <v>1984</v>
      </c>
      <c r="B7" s="47">
        <v>5644.8</v>
      </c>
      <c r="C7" s="47">
        <v>2449.5</v>
      </c>
      <c r="D7" s="47">
        <v>1087.0999999999999</v>
      </c>
      <c r="E7" s="47">
        <v>546.20000000000005</v>
      </c>
      <c r="F7" s="47">
        <v>210.8</v>
      </c>
      <c r="G7" s="47">
        <v>214</v>
      </c>
      <c r="H7" s="47">
        <v>102.6</v>
      </c>
      <c r="I7" s="47">
        <v>23.5</v>
      </c>
      <c r="J7" s="47">
        <v>89.4</v>
      </c>
      <c r="M7" s="49"/>
      <c r="N7" s="49"/>
      <c r="O7" s="49"/>
      <c r="P7" s="49"/>
      <c r="Q7" s="49"/>
      <c r="R7" s="49"/>
      <c r="S7" s="49"/>
      <c r="T7" s="49"/>
    </row>
    <row r="8" spans="1:20" x14ac:dyDescent="0.2">
      <c r="A8" s="43">
        <v>1985</v>
      </c>
      <c r="B8" s="47">
        <v>5693.8</v>
      </c>
      <c r="C8" s="47">
        <v>2430.9</v>
      </c>
      <c r="D8" s="47">
        <v>1091.2</v>
      </c>
      <c r="E8" s="47">
        <v>531</v>
      </c>
      <c r="F8" s="47">
        <v>225.4</v>
      </c>
      <c r="G8" s="47">
        <v>242.9</v>
      </c>
      <c r="H8" s="47">
        <v>103.4</v>
      </c>
      <c r="I8" s="47">
        <v>31</v>
      </c>
      <c r="J8" s="47">
        <v>88.9</v>
      </c>
      <c r="M8" s="49"/>
      <c r="N8" s="49"/>
      <c r="O8" s="49"/>
      <c r="P8" s="49"/>
      <c r="Q8" s="49"/>
      <c r="R8" s="49"/>
      <c r="S8" s="49"/>
      <c r="T8" s="49"/>
    </row>
    <row r="9" spans="1:20" x14ac:dyDescent="0.2">
      <c r="A9" s="43">
        <v>1986</v>
      </c>
      <c r="B9" s="47">
        <v>5628.7</v>
      </c>
      <c r="C9" s="47">
        <v>2371.6999999999998</v>
      </c>
      <c r="D9" s="47">
        <v>1101.2</v>
      </c>
      <c r="E9" s="47">
        <v>506.3</v>
      </c>
      <c r="F9" s="47">
        <v>227.7</v>
      </c>
      <c r="G9" s="47">
        <v>244.7</v>
      </c>
      <c r="H9" s="47">
        <v>100.8</v>
      </c>
      <c r="I9" s="47">
        <v>35</v>
      </c>
      <c r="J9" s="47">
        <v>86.9</v>
      </c>
      <c r="M9" s="49"/>
      <c r="N9" s="49"/>
      <c r="O9" s="49"/>
      <c r="P9" s="49"/>
      <c r="Q9" s="49"/>
      <c r="R9" s="49"/>
      <c r="S9" s="49"/>
      <c r="T9" s="49"/>
    </row>
    <row r="10" spans="1:20" x14ac:dyDescent="0.2">
      <c r="A10" s="43">
        <v>1987</v>
      </c>
      <c r="B10" s="47">
        <v>5577.7</v>
      </c>
      <c r="C10" s="47">
        <v>2316.4</v>
      </c>
      <c r="D10" s="47">
        <v>1105.5</v>
      </c>
      <c r="E10" s="47">
        <v>495.9</v>
      </c>
      <c r="F10" s="47">
        <v>229.7</v>
      </c>
      <c r="G10" s="47">
        <v>237.4</v>
      </c>
      <c r="H10" s="47">
        <v>102.3</v>
      </c>
      <c r="I10" s="47">
        <v>41.8</v>
      </c>
      <c r="J10" s="47">
        <v>87.3</v>
      </c>
      <c r="M10" s="49"/>
      <c r="N10" s="49"/>
      <c r="O10" s="49"/>
      <c r="P10" s="49"/>
      <c r="Q10" s="49"/>
      <c r="R10" s="49"/>
      <c r="S10" s="49"/>
      <c r="T10" s="49"/>
    </row>
    <row r="11" spans="1:20" x14ac:dyDescent="0.2">
      <c r="A11" s="43">
        <v>1988</v>
      </c>
      <c r="B11" s="47">
        <v>5625</v>
      </c>
      <c r="C11" s="47">
        <v>2305.6999999999998</v>
      </c>
      <c r="D11" s="47">
        <v>1114.0999999999999</v>
      </c>
      <c r="E11" s="47">
        <v>489.4</v>
      </c>
      <c r="F11" s="47">
        <v>240</v>
      </c>
      <c r="G11" s="47">
        <v>263.10000000000002</v>
      </c>
      <c r="H11" s="47">
        <v>104.7</v>
      </c>
      <c r="I11" s="47">
        <v>44.7</v>
      </c>
      <c r="J11" s="47">
        <v>90.1</v>
      </c>
      <c r="M11" s="49"/>
      <c r="N11" s="49"/>
      <c r="O11" s="49"/>
      <c r="P11" s="49"/>
      <c r="Q11" s="49"/>
      <c r="R11" s="49"/>
      <c r="S11" s="49"/>
      <c r="T11" s="49"/>
    </row>
    <row r="12" spans="1:20" x14ac:dyDescent="0.2">
      <c r="A12" s="43">
        <v>1989</v>
      </c>
      <c r="B12" s="47">
        <v>5456.9</v>
      </c>
      <c r="C12" s="47">
        <v>2171.8000000000002</v>
      </c>
      <c r="D12" s="47">
        <v>1133</v>
      </c>
      <c r="E12" s="47">
        <v>463.7</v>
      </c>
      <c r="F12" s="47">
        <v>240.2</v>
      </c>
      <c r="G12" s="47">
        <v>253.3</v>
      </c>
      <c r="H12" s="47">
        <v>120.4</v>
      </c>
      <c r="I12" s="47">
        <v>47.3</v>
      </c>
      <c r="J12" s="47">
        <v>87.5</v>
      </c>
      <c r="M12" s="49"/>
      <c r="N12" s="49"/>
      <c r="O12" s="49"/>
      <c r="P12" s="49"/>
      <c r="Q12" s="49"/>
      <c r="R12" s="49"/>
      <c r="S12" s="49"/>
      <c r="T12" s="49"/>
    </row>
    <row r="13" spans="1:20" x14ac:dyDescent="0.2">
      <c r="A13" s="43">
        <v>1990</v>
      </c>
      <c r="B13" s="47">
        <v>5352.8</v>
      </c>
      <c r="C13" s="47">
        <v>2091.1</v>
      </c>
      <c r="D13" s="47">
        <v>1141.8</v>
      </c>
      <c r="E13" s="47">
        <v>447.9</v>
      </c>
      <c r="F13" s="47">
        <v>245</v>
      </c>
      <c r="G13" s="47">
        <v>258.2</v>
      </c>
      <c r="H13" s="47">
        <v>120.4</v>
      </c>
      <c r="I13" s="47">
        <v>48.7</v>
      </c>
      <c r="J13" s="47">
        <v>83.9</v>
      </c>
      <c r="M13" s="48"/>
      <c r="N13" s="48"/>
      <c r="O13" s="48"/>
      <c r="P13" s="48"/>
      <c r="Q13" s="48"/>
      <c r="R13" s="48"/>
      <c r="S13" s="48"/>
      <c r="T13" s="48"/>
    </row>
    <row r="14" spans="1:20" x14ac:dyDescent="0.2">
      <c r="A14" s="43">
        <v>1991</v>
      </c>
      <c r="B14" s="47">
        <v>5290.7</v>
      </c>
      <c r="C14" s="47">
        <v>2045.6</v>
      </c>
      <c r="D14" s="47">
        <v>1149.5</v>
      </c>
      <c r="E14" s="47">
        <v>434.7</v>
      </c>
      <c r="F14" s="47">
        <v>251.7</v>
      </c>
      <c r="G14" s="47">
        <v>245.1</v>
      </c>
      <c r="H14" s="47">
        <v>120.8</v>
      </c>
      <c r="I14" s="47">
        <v>48.7</v>
      </c>
      <c r="J14" s="47">
        <v>83.3</v>
      </c>
      <c r="M14" s="48"/>
      <c r="N14" s="48"/>
      <c r="O14" s="48"/>
      <c r="P14" s="48"/>
      <c r="Q14" s="48"/>
      <c r="R14" s="48"/>
      <c r="S14" s="48"/>
      <c r="T14" s="48"/>
    </row>
    <row r="15" spans="1:20" x14ac:dyDescent="0.2">
      <c r="A15" s="43">
        <v>1992</v>
      </c>
      <c r="B15" s="47">
        <v>5205.2</v>
      </c>
      <c r="C15" s="47">
        <v>1989.5</v>
      </c>
      <c r="D15" s="47">
        <v>1150.5999999999999</v>
      </c>
      <c r="E15" s="47">
        <v>424.5</v>
      </c>
      <c r="F15" s="47">
        <v>252.5</v>
      </c>
      <c r="G15" s="47">
        <v>232.7</v>
      </c>
      <c r="H15" s="47">
        <v>120.8</v>
      </c>
      <c r="I15" s="47">
        <v>48.8</v>
      </c>
      <c r="J15" s="47">
        <v>81.599999999999994</v>
      </c>
      <c r="M15" s="48"/>
      <c r="N15" s="48"/>
      <c r="O15" s="48"/>
      <c r="P15" s="48"/>
      <c r="Q15" s="48"/>
      <c r="R15" s="48"/>
      <c r="S15" s="48"/>
      <c r="T15" s="48"/>
    </row>
    <row r="16" spans="1:20" x14ac:dyDescent="0.2">
      <c r="A16" s="43">
        <v>1993</v>
      </c>
      <c r="B16" s="47">
        <v>5348.6</v>
      </c>
      <c r="C16" s="47">
        <v>2024</v>
      </c>
      <c r="D16" s="47">
        <v>1159.2</v>
      </c>
      <c r="E16" s="47">
        <v>434.5</v>
      </c>
      <c r="F16" s="47">
        <v>273.60000000000002</v>
      </c>
      <c r="G16" s="47">
        <v>247.9</v>
      </c>
      <c r="H16" s="47">
        <v>128.4</v>
      </c>
      <c r="I16" s="47">
        <v>55.3</v>
      </c>
      <c r="J16" s="47">
        <v>83.6</v>
      </c>
      <c r="M16" s="48"/>
      <c r="N16" s="48"/>
      <c r="O16" s="48"/>
      <c r="P16" s="48"/>
      <c r="Q16" s="48"/>
      <c r="R16" s="48"/>
      <c r="S16" s="48"/>
      <c r="T16" s="48"/>
    </row>
    <row r="17" spans="1:20" x14ac:dyDescent="0.2">
      <c r="A17" s="43">
        <v>1994</v>
      </c>
      <c r="B17" s="47">
        <v>5269.9</v>
      </c>
      <c r="C17" s="47">
        <v>1952.3</v>
      </c>
      <c r="D17" s="47">
        <v>1155.3</v>
      </c>
      <c r="E17" s="47">
        <v>433.7</v>
      </c>
      <c r="F17" s="47">
        <v>271.3</v>
      </c>
      <c r="G17" s="47">
        <v>238.1</v>
      </c>
      <c r="H17" s="47">
        <v>132.6</v>
      </c>
      <c r="I17" s="47">
        <v>59.8</v>
      </c>
      <c r="J17" s="47">
        <v>83.8</v>
      </c>
      <c r="M17" s="48"/>
      <c r="N17" s="48"/>
      <c r="O17" s="48"/>
      <c r="P17" s="48"/>
      <c r="Q17" s="48"/>
      <c r="R17" s="48"/>
      <c r="S17" s="48"/>
      <c r="T17" s="48"/>
    </row>
    <row r="18" spans="1:20" x14ac:dyDescent="0.2">
      <c r="A18" s="43">
        <v>1995</v>
      </c>
      <c r="B18" s="47">
        <v>5264.7</v>
      </c>
      <c r="C18" s="47">
        <v>1927.4</v>
      </c>
      <c r="D18" s="47">
        <v>1152.5</v>
      </c>
      <c r="E18" s="47">
        <v>437.7</v>
      </c>
      <c r="F18" s="47">
        <v>271.2</v>
      </c>
      <c r="G18" s="47">
        <v>237.2</v>
      </c>
      <c r="H18" s="47">
        <v>135.9</v>
      </c>
      <c r="I18" s="47">
        <v>64.900000000000006</v>
      </c>
      <c r="J18" s="47">
        <v>84.4</v>
      </c>
      <c r="M18" s="48"/>
      <c r="N18" s="48"/>
      <c r="O18" s="48"/>
      <c r="P18" s="48"/>
      <c r="Q18" s="48"/>
      <c r="R18" s="48"/>
      <c r="S18" s="48"/>
      <c r="T18" s="48"/>
    </row>
    <row r="19" spans="1:20" x14ac:dyDescent="0.2">
      <c r="A19" s="43">
        <v>1996</v>
      </c>
      <c r="B19" s="47">
        <v>5221.7</v>
      </c>
      <c r="C19" s="47">
        <v>1877.6</v>
      </c>
      <c r="D19" s="47">
        <v>1140.8</v>
      </c>
      <c r="E19" s="47">
        <v>433.1</v>
      </c>
      <c r="F19" s="47">
        <v>275.5</v>
      </c>
      <c r="G19" s="47">
        <v>233.5</v>
      </c>
      <c r="H19" s="47">
        <v>139.4</v>
      </c>
      <c r="I19" s="47">
        <v>65.900000000000006</v>
      </c>
      <c r="J19" s="47">
        <v>87.4</v>
      </c>
      <c r="M19" s="48"/>
      <c r="N19" s="48"/>
      <c r="O19" s="48"/>
      <c r="P19" s="48"/>
      <c r="Q19" s="48"/>
      <c r="R19" s="48"/>
      <c r="S19" s="48"/>
      <c r="T19" s="48"/>
    </row>
    <row r="20" spans="1:20" x14ac:dyDescent="0.2">
      <c r="A20" s="43">
        <v>1997</v>
      </c>
      <c r="B20" s="47">
        <v>5178.8999999999996</v>
      </c>
      <c r="C20" s="47">
        <v>1827.2</v>
      </c>
      <c r="D20" s="47">
        <v>1127.3</v>
      </c>
      <c r="E20" s="47">
        <v>423.8</v>
      </c>
      <c r="F20" s="47">
        <v>280.2</v>
      </c>
      <c r="G20" s="47">
        <v>236.3</v>
      </c>
      <c r="H20" s="47">
        <v>140.19999999999999</v>
      </c>
      <c r="I20" s="47">
        <v>67.7</v>
      </c>
      <c r="J20" s="47">
        <v>87.4</v>
      </c>
      <c r="M20" s="48"/>
      <c r="N20" s="48"/>
      <c r="O20" s="48"/>
      <c r="P20" s="48"/>
      <c r="Q20" s="48"/>
      <c r="R20" s="48"/>
      <c r="S20" s="48"/>
      <c r="T20" s="48"/>
    </row>
    <row r="21" spans="1:20" x14ac:dyDescent="0.2">
      <c r="A21" s="43">
        <v>1998</v>
      </c>
      <c r="B21" s="47">
        <v>5168.1000000000004</v>
      </c>
      <c r="C21" s="47">
        <v>1791.5</v>
      </c>
      <c r="D21" s="47">
        <v>1119.2</v>
      </c>
      <c r="E21" s="47">
        <v>411.9</v>
      </c>
      <c r="F21" s="47">
        <v>268.8</v>
      </c>
      <c r="G21" s="47">
        <v>247.4</v>
      </c>
      <c r="H21" s="47">
        <v>143.4</v>
      </c>
      <c r="I21" s="47">
        <v>67</v>
      </c>
      <c r="J21" s="47">
        <v>90.2</v>
      </c>
      <c r="M21" s="48"/>
      <c r="N21" s="48"/>
      <c r="O21" s="48"/>
      <c r="P21" s="48"/>
      <c r="Q21" s="48"/>
      <c r="R21" s="48"/>
      <c r="S21" s="48"/>
      <c r="T21" s="48"/>
    </row>
    <row r="22" spans="1:20" x14ac:dyDescent="0.2">
      <c r="A22" s="43">
        <v>1999</v>
      </c>
      <c r="B22" s="47">
        <v>5220</v>
      </c>
      <c r="C22" s="47">
        <v>1767</v>
      </c>
      <c r="D22" s="47">
        <v>1126.0999999999999</v>
      </c>
      <c r="E22" s="47">
        <v>433.2</v>
      </c>
      <c r="F22" s="47">
        <v>313</v>
      </c>
      <c r="G22" s="47">
        <v>167.4</v>
      </c>
      <c r="H22" s="47">
        <v>150</v>
      </c>
      <c r="I22" s="47">
        <v>128.80000000000001</v>
      </c>
      <c r="J22" s="47">
        <v>93.6</v>
      </c>
      <c r="M22" s="48"/>
      <c r="N22" s="48"/>
      <c r="O22" s="48"/>
      <c r="P22" s="48"/>
      <c r="Q22" s="48"/>
      <c r="R22" s="48"/>
      <c r="S22" s="48"/>
      <c r="T22" s="48"/>
    </row>
    <row r="23" spans="1:20" x14ac:dyDescent="0.2">
      <c r="A23" s="43">
        <v>2000</v>
      </c>
      <c r="B23" s="47">
        <v>5169</v>
      </c>
      <c r="C23" s="47">
        <v>1706.6</v>
      </c>
      <c r="D23" s="47">
        <v>1123.5999999999999</v>
      </c>
      <c r="E23" s="47">
        <v>425.9</v>
      </c>
      <c r="F23" s="47">
        <v>305.10000000000002</v>
      </c>
      <c r="G23" s="47">
        <v>168.6</v>
      </c>
      <c r="H23" s="47">
        <v>150.30000000000001</v>
      </c>
      <c r="I23" s="47">
        <v>141.19999999999999</v>
      </c>
      <c r="J23" s="47">
        <v>89.2</v>
      </c>
      <c r="M23" s="48"/>
      <c r="N23" s="48"/>
      <c r="O23" s="48"/>
      <c r="P23" s="48"/>
      <c r="Q23" s="48"/>
      <c r="R23" s="48"/>
      <c r="S23" s="48"/>
      <c r="T23" s="48"/>
    </row>
    <row r="24" spans="1:20" x14ac:dyDescent="0.2">
      <c r="A24" s="43">
        <v>2001</v>
      </c>
      <c r="B24" s="47">
        <v>5096.1000000000004</v>
      </c>
      <c r="C24" s="47">
        <v>1651.6</v>
      </c>
      <c r="D24" s="47">
        <v>1105.2</v>
      </c>
      <c r="E24" s="47">
        <v>409.5</v>
      </c>
      <c r="F24" s="47">
        <v>302.8</v>
      </c>
      <c r="G24" s="47">
        <v>157.4</v>
      </c>
      <c r="H24" s="47">
        <v>152.1</v>
      </c>
      <c r="I24" s="47">
        <v>151</v>
      </c>
      <c r="J24" s="47">
        <v>92.6</v>
      </c>
      <c r="M24" s="48"/>
      <c r="N24" s="48"/>
      <c r="O24" s="48"/>
      <c r="P24" s="48"/>
      <c r="Q24" s="48"/>
      <c r="R24" s="48"/>
      <c r="S24" s="48"/>
      <c r="T24" s="48"/>
    </row>
    <row r="25" spans="1:20" x14ac:dyDescent="0.2">
      <c r="A25" s="43">
        <v>2002</v>
      </c>
      <c r="B25" s="47">
        <v>5081.8</v>
      </c>
      <c r="C25" s="47">
        <v>1616.1</v>
      </c>
      <c r="D25" s="47">
        <v>1098.0999999999999</v>
      </c>
      <c r="E25" s="47">
        <v>401.6</v>
      </c>
      <c r="F25" s="47">
        <v>303.8</v>
      </c>
      <c r="G25" s="47">
        <v>164.9</v>
      </c>
      <c r="H25" s="47">
        <v>153.6</v>
      </c>
      <c r="I25" s="47">
        <v>163.19999999999999</v>
      </c>
      <c r="J25" s="47">
        <v>94.4</v>
      </c>
      <c r="M25" s="48"/>
      <c r="N25" s="48"/>
      <c r="O25" s="48"/>
      <c r="P25" s="48"/>
      <c r="Q25" s="48"/>
      <c r="R25" s="48"/>
      <c r="S25" s="48"/>
      <c r="T25" s="48"/>
    </row>
    <row r="26" spans="1:20" x14ac:dyDescent="0.2">
      <c r="A26" s="43">
        <v>2003</v>
      </c>
      <c r="B26" s="47">
        <v>4991.8</v>
      </c>
      <c r="C26" s="47">
        <v>1556.9</v>
      </c>
      <c r="D26" s="47">
        <v>1080</v>
      </c>
      <c r="E26" s="47">
        <v>381.3</v>
      </c>
      <c r="F26" s="47">
        <v>302.3</v>
      </c>
      <c r="G26" s="47">
        <v>159</v>
      </c>
      <c r="H26" s="47">
        <v>152.30000000000001</v>
      </c>
      <c r="I26" s="47">
        <v>172.9</v>
      </c>
      <c r="J26" s="47">
        <v>95</v>
      </c>
      <c r="M26" s="48"/>
      <c r="N26" s="48"/>
      <c r="O26" s="48"/>
      <c r="P26" s="48"/>
      <c r="Q26" s="48"/>
      <c r="R26" s="48"/>
      <c r="S26" s="48"/>
      <c r="T26" s="48"/>
    </row>
    <row r="27" spans="1:20" x14ac:dyDescent="0.2">
      <c r="A27" s="43">
        <v>2004</v>
      </c>
      <c r="B27" s="47">
        <v>4800.8999999999996</v>
      </c>
      <c r="C27" s="47">
        <v>1455.8</v>
      </c>
      <c r="D27" s="47">
        <v>1060.7</v>
      </c>
      <c r="E27" s="47">
        <v>355.9</v>
      </c>
      <c r="F27" s="47">
        <v>288.3</v>
      </c>
      <c r="G27" s="47">
        <v>143.6</v>
      </c>
      <c r="H27" s="47">
        <v>148</v>
      </c>
      <c r="I27" s="47">
        <v>177.4</v>
      </c>
      <c r="J27" s="47">
        <v>95.8</v>
      </c>
      <c r="M27" s="48"/>
      <c r="N27" s="48"/>
      <c r="O27" s="48"/>
      <c r="P27" s="48"/>
      <c r="Q27" s="48"/>
      <c r="R27" s="48"/>
      <c r="S27" s="48"/>
      <c r="T27" s="48"/>
    </row>
    <row r="28" spans="1:20" x14ac:dyDescent="0.2">
      <c r="A28" s="43">
        <v>2005</v>
      </c>
      <c r="B28" s="47">
        <v>4804.1000000000004</v>
      </c>
      <c r="C28" s="47">
        <v>1421.8</v>
      </c>
      <c r="D28" s="47">
        <v>1052.9000000000001</v>
      </c>
      <c r="E28" s="47">
        <v>331.4</v>
      </c>
      <c r="F28" s="47">
        <v>304.3</v>
      </c>
      <c r="G28" s="47">
        <v>147.9</v>
      </c>
      <c r="H28" s="47">
        <v>149.19999999999999</v>
      </c>
      <c r="I28" s="47">
        <v>188.1</v>
      </c>
      <c r="J28" s="47">
        <v>98.7</v>
      </c>
      <c r="M28" s="48"/>
      <c r="N28" s="48"/>
      <c r="O28" s="48"/>
      <c r="P28" s="48"/>
      <c r="Q28" s="48"/>
      <c r="R28" s="48"/>
      <c r="S28" s="48"/>
      <c r="T28" s="48"/>
    </row>
    <row r="29" spans="1:20" x14ac:dyDescent="0.2">
      <c r="A29" s="43">
        <v>2006</v>
      </c>
      <c r="B29" s="47">
        <v>4639.8</v>
      </c>
      <c r="C29" s="47">
        <v>1339.8</v>
      </c>
      <c r="D29" s="47">
        <v>1035.5999999999999</v>
      </c>
      <c r="E29" s="47">
        <v>306.89999999999998</v>
      </c>
      <c r="F29" s="47">
        <v>283.89999999999998</v>
      </c>
      <c r="G29" s="47">
        <v>128.80000000000001</v>
      </c>
      <c r="H29" s="47">
        <v>139.19999999999999</v>
      </c>
      <c r="I29" s="47">
        <v>185.8</v>
      </c>
      <c r="J29" s="47">
        <v>96.7</v>
      </c>
      <c r="M29" s="48"/>
      <c r="N29" s="48"/>
      <c r="O29" s="48"/>
      <c r="P29" s="48"/>
      <c r="Q29" s="48"/>
      <c r="R29" s="48"/>
      <c r="S29" s="48"/>
      <c r="T29" s="48"/>
    </row>
    <row r="30" spans="1:20" x14ac:dyDescent="0.2">
      <c r="A30" s="43">
        <v>2007</v>
      </c>
      <c r="B30" s="47">
        <v>4539.5</v>
      </c>
      <c r="C30" s="47">
        <v>1274.7</v>
      </c>
      <c r="D30" s="47">
        <v>1024.2</v>
      </c>
      <c r="E30" s="47">
        <v>297.89999999999998</v>
      </c>
      <c r="F30" s="47">
        <v>286.3</v>
      </c>
      <c r="G30" s="47">
        <v>117.2</v>
      </c>
      <c r="H30" s="47">
        <v>134.6</v>
      </c>
      <c r="I30" s="47">
        <v>186.9</v>
      </c>
      <c r="J30" s="47">
        <v>98.9</v>
      </c>
      <c r="M30" s="48"/>
      <c r="N30" s="48"/>
      <c r="O30" s="48"/>
      <c r="P30" s="48"/>
      <c r="Q30" s="48"/>
      <c r="R30" s="48"/>
      <c r="S30" s="48"/>
      <c r="T30" s="48"/>
    </row>
    <row r="31" spans="1:20" x14ac:dyDescent="0.2">
      <c r="A31" s="43">
        <v>2008</v>
      </c>
      <c r="B31" s="47">
        <v>4555.3</v>
      </c>
      <c r="C31" s="47">
        <v>1246.0999999999999</v>
      </c>
      <c r="D31" s="47">
        <v>1008</v>
      </c>
      <c r="E31" s="47">
        <v>288.2</v>
      </c>
      <c r="F31" s="47">
        <v>310.39999999999998</v>
      </c>
      <c r="G31" s="47">
        <v>120.9</v>
      </c>
      <c r="H31" s="47">
        <v>130.1</v>
      </c>
      <c r="I31" s="47">
        <v>202.3</v>
      </c>
      <c r="J31" s="47">
        <v>99.5</v>
      </c>
      <c r="M31" s="48"/>
      <c r="N31" s="48"/>
      <c r="O31" s="48"/>
      <c r="P31" s="48"/>
      <c r="Q31" s="48"/>
      <c r="R31" s="48"/>
      <c r="S31" s="48"/>
      <c r="T31" s="48"/>
    </row>
    <row r="32" spans="1:20" x14ac:dyDescent="0.2">
      <c r="A32" s="43">
        <v>2009</v>
      </c>
      <c r="B32" s="47">
        <v>4373.2</v>
      </c>
      <c r="C32" s="47">
        <v>1180.2</v>
      </c>
      <c r="D32" s="47">
        <v>988</v>
      </c>
      <c r="E32" s="47">
        <v>269.60000000000002</v>
      </c>
      <c r="F32" s="47">
        <v>294.7</v>
      </c>
      <c r="G32" s="47">
        <v>106.6</v>
      </c>
      <c r="H32" s="47">
        <v>122.8</v>
      </c>
      <c r="I32" s="47">
        <v>189.7</v>
      </c>
      <c r="J32" s="47">
        <v>96.9</v>
      </c>
      <c r="M32" s="48"/>
      <c r="N32" s="48"/>
      <c r="O32" s="48"/>
      <c r="P32" s="48"/>
      <c r="Q32" s="48"/>
      <c r="R32" s="48"/>
      <c r="S32" s="48"/>
      <c r="T32" s="48"/>
    </row>
    <row r="33" spans="1:13" x14ac:dyDescent="0.2">
      <c r="A33" s="43">
        <v>2010</v>
      </c>
      <c r="B33" s="47">
        <v>4389.1000000000004</v>
      </c>
      <c r="C33" s="47">
        <v>1155.5</v>
      </c>
      <c r="D33" s="47">
        <v>986.8</v>
      </c>
      <c r="E33" s="47">
        <v>266.89999999999998</v>
      </c>
      <c r="F33" s="47">
        <v>292.39999999999998</v>
      </c>
      <c r="G33" s="47">
        <v>103.2</v>
      </c>
      <c r="H33" s="47">
        <v>121.5</v>
      </c>
      <c r="I33" s="47">
        <v>196.9</v>
      </c>
      <c r="J33" s="47">
        <v>100.6</v>
      </c>
      <c r="L33" s="45"/>
      <c r="M33" s="45"/>
    </row>
    <row r="34" spans="1:13" x14ac:dyDescent="0.2">
      <c r="A34" s="43">
        <v>2011</v>
      </c>
      <c r="B34" s="47">
        <v>4341.8</v>
      </c>
      <c r="C34" s="47">
        <v>1115.5999999999999</v>
      </c>
      <c r="D34" s="47">
        <v>962.4</v>
      </c>
      <c r="E34" s="47">
        <v>257.89999999999998</v>
      </c>
      <c r="F34" s="47">
        <v>294</v>
      </c>
      <c r="G34" s="47">
        <v>105.9</v>
      </c>
      <c r="H34" s="47">
        <v>125.9</v>
      </c>
      <c r="I34" s="47">
        <v>194</v>
      </c>
      <c r="J34" s="47">
        <v>102.2</v>
      </c>
      <c r="L34" s="45"/>
      <c r="M34" s="45"/>
    </row>
    <row r="35" spans="1:13" x14ac:dyDescent="0.2">
      <c r="A35" s="43">
        <v>2012</v>
      </c>
      <c r="B35" s="47">
        <v>4278.8</v>
      </c>
      <c r="C35" s="47">
        <v>1091</v>
      </c>
      <c r="D35" s="47">
        <v>946.1</v>
      </c>
      <c r="E35" s="47">
        <v>250.4</v>
      </c>
      <c r="F35" s="47">
        <v>286.7</v>
      </c>
      <c r="G35" s="47">
        <v>98.6</v>
      </c>
      <c r="H35" s="47">
        <v>123.2</v>
      </c>
      <c r="I35" s="47">
        <v>186.5</v>
      </c>
      <c r="J35" s="47">
        <v>102.6</v>
      </c>
      <c r="L35" s="45"/>
      <c r="M35" s="45"/>
    </row>
    <row r="36" spans="1:13" x14ac:dyDescent="0.2">
      <c r="A36" s="43">
        <v>2013</v>
      </c>
      <c r="B36" s="47">
        <v>4267</v>
      </c>
      <c r="C36" s="47">
        <v>1085</v>
      </c>
      <c r="D36" s="47">
        <v>927.3</v>
      </c>
      <c r="E36" s="47">
        <v>245.3</v>
      </c>
      <c r="F36" s="47">
        <v>289.8</v>
      </c>
      <c r="G36" s="47">
        <v>106.3</v>
      </c>
      <c r="H36" s="47">
        <v>121.8</v>
      </c>
      <c r="I36" s="47">
        <v>184.4</v>
      </c>
      <c r="J36" s="47">
        <v>102.6</v>
      </c>
      <c r="L36" s="45"/>
      <c r="M36" s="45"/>
    </row>
    <row r="37" spans="1:13" x14ac:dyDescent="0.2">
      <c r="A37" s="26">
        <v>2014</v>
      </c>
      <c r="B37" s="46">
        <v>4198</v>
      </c>
      <c r="C37" s="46">
        <v>1062.0999999999999</v>
      </c>
      <c r="D37" s="46">
        <v>915</v>
      </c>
      <c r="E37" s="46">
        <v>247.3</v>
      </c>
      <c r="F37" s="46">
        <v>276.60000000000002</v>
      </c>
      <c r="G37" s="46">
        <v>97.1</v>
      </c>
      <c r="H37" s="46">
        <v>119.3</v>
      </c>
      <c r="I37" s="46">
        <v>199.6</v>
      </c>
      <c r="J37" s="46">
        <v>105</v>
      </c>
      <c r="L37" s="45"/>
      <c r="M37" s="45"/>
    </row>
    <row r="38" spans="1:13" ht="13.5" customHeight="1" x14ac:dyDescent="0.2">
      <c r="A38" s="125" t="s">
        <v>120</v>
      </c>
      <c r="B38" s="125"/>
      <c r="C38" s="125"/>
      <c r="D38" s="125"/>
      <c r="E38" s="125"/>
      <c r="F38" s="125"/>
      <c r="G38" s="125"/>
      <c r="H38" s="125"/>
      <c r="I38" s="125"/>
      <c r="J38" s="125"/>
      <c r="L38" s="45"/>
      <c r="M38" s="45"/>
    </row>
    <row r="39" spans="1:13" s="44" customFormat="1" ht="77.25" customHeight="1" x14ac:dyDescent="0.2">
      <c r="A39" s="127" t="s">
        <v>119</v>
      </c>
      <c r="B39" s="127"/>
      <c r="C39" s="127"/>
      <c r="D39" s="127"/>
      <c r="E39" s="127"/>
      <c r="F39" s="127"/>
      <c r="G39" s="127"/>
      <c r="H39" s="127"/>
      <c r="I39" s="127"/>
      <c r="J39" s="127"/>
    </row>
    <row r="40" spans="1:13" ht="12.75" customHeight="1" x14ac:dyDescent="0.2">
      <c r="A40" s="125" t="s">
        <v>1</v>
      </c>
      <c r="B40" s="125"/>
      <c r="C40" s="125"/>
      <c r="D40" s="125"/>
      <c r="E40" s="125"/>
      <c r="F40" s="125"/>
      <c r="G40" s="125"/>
      <c r="H40" s="125"/>
      <c r="I40" s="125"/>
      <c r="J40" s="125"/>
    </row>
    <row r="41" spans="1:13" ht="12.75" customHeight="1" x14ac:dyDescent="0.2">
      <c r="A41" s="125" t="s">
        <v>0</v>
      </c>
      <c r="B41" s="125"/>
      <c r="C41" s="125"/>
      <c r="D41" s="125"/>
      <c r="E41" s="125"/>
      <c r="F41" s="125"/>
      <c r="G41" s="125"/>
      <c r="H41" s="125"/>
      <c r="I41" s="125"/>
      <c r="J41" s="125"/>
    </row>
  </sheetData>
  <pageMargins left="0.75" right="0.75" top="1" bottom="1" header="0.5" footer="0.5"/>
  <pageSetup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zoomScaleNormal="100" workbookViewId="0">
      <selection activeCell="F23" sqref="F23"/>
    </sheetView>
  </sheetViews>
  <sheetFormatPr defaultRowHeight="12.75" x14ac:dyDescent="0.2"/>
  <cols>
    <col min="1" max="1" width="22.7109375" style="56" customWidth="1"/>
    <col min="2" max="10" width="14.5703125" style="56" customWidth="1"/>
    <col min="11" max="16384" width="9.140625" style="56"/>
  </cols>
  <sheetData>
    <row r="1" spans="1:13" ht="12.75" customHeight="1" x14ac:dyDescent="0.2">
      <c r="A1" s="118" t="s">
        <v>142</v>
      </c>
      <c r="B1" s="118"/>
      <c r="C1" s="118"/>
      <c r="D1" s="118"/>
      <c r="E1" s="118"/>
      <c r="F1" s="118"/>
      <c r="G1" s="118"/>
      <c r="H1" s="118"/>
      <c r="I1" s="118"/>
      <c r="J1" s="118"/>
    </row>
    <row r="2" spans="1:13" ht="38.25" x14ac:dyDescent="0.2">
      <c r="A2" s="61"/>
      <c r="B2" s="62" t="s">
        <v>130</v>
      </c>
      <c r="C2" s="63" t="s">
        <v>129</v>
      </c>
      <c r="D2" s="63" t="s">
        <v>128</v>
      </c>
      <c r="E2" s="62" t="s">
        <v>127</v>
      </c>
      <c r="F2" s="62" t="s">
        <v>126</v>
      </c>
      <c r="G2" s="62" t="s">
        <v>125</v>
      </c>
      <c r="H2" s="62" t="s">
        <v>124</v>
      </c>
      <c r="I2" s="62" t="s">
        <v>123</v>
      </c>
      <c r="J2" s="62" t="s">
        <v>122</v>
      </c>
    </row>
    <row r="3" spans="1:13" ht="12.75" customHeight="1" x14ac:dyDescent="0.2">
      <c r="A3" s="61"/>
      <c r="B3" s="129" t="s">
        <v>121</v>
      </c>
      <c r="C3" s="129"/>
      <c r="D3" s="129"/>
      <c r="E3" s="129"/>
      <c r="F3" s="129"/>
      <c r="G3" s="129"/>
      <c r="H3" s="129"/>
      <c r="I3" s="129"/>
      <c r="J3" s="129"/>
      <c r="M3" s="58"/>
    </row>
    <row r="4" spans="1:13" x14ac:dyDescent="0.2">
      <c r="A4" s="24" t="s">
        <v>141</v>
      </c>
      <c r="B4" s="47">
        <v>4198</v>
      </c>
      <c r="C4" s="47">
        <v>1062.0999999999999</v>
      </c>
      <c r="D4" s="47">
        <v>915</v>
      </c>
      <c r="E4" s="47">
        <v>247.3</v>
      </c>
      <c r="F4" s="47">
        <v>276.60000000000002</v>
      </c>
      <c r="G4" s="47">
        <v>97.1</v>
      </c>
      <c r="H4" s="47">
        <v>119.3</v>
      </c>
      <c r="I4" s="47">
        <v>199.6</v>
      </c>
      <c r="J4" s="47">
        <v>105</v>
      </c>
      <c r="M4" s="58"/>
    </row>
    <row r="5" spans="1:13" x14ac:dyDescent="0.2">
      <c r="A5" s="24" t="s">
        <v>140</v>
      </c>
      <c r="B5" s="47"/>
      <c r="C5" s="47"/>
      <c r="D5" s="47"/>
      <c r="E5" s="47"/>
      <c r="F5" s="47"/>
      <c r="G5" s="47"/>
      <c r="H5" s="47"/>
      <c r="I5" s="47"/>
      <c r="J5" s="47"/>
      <c r="M5" s="58"/>
    </row>
    <row r="6" spans="1:13" x14ac:dyDescent="0.2">
      <c r="A6" s="24" t="s">
        <v>139</v>
      </c>
      <c r="B6" s="60">
        <v>4838.3999999999996</v>
      </c>
      <c r="C6" s="60">
        <v>1301.8</v>
      </c>
      <c r="D6" s="60">
        <v>1140.4000000000001</v>
      </c>
      <c r="E6" s="60">
        <v>243.3</v>
      </c>
      <c r="F6" s="60">
        <v>313.8</v>
      </c>
      <c r="G6" s="60">
        <v>115.5</v>
      </c>
      <c r="H6" s="60">
        <v>144.19999999999999</v>
      </c>
      <c r="I6" s="60">
        <v>161.1</v>
      </c>
      <c r="J6" s="60">
        <v>131.30000000000001</v>
      </c>
      <c r="M6" s="58"/>
    </row>
    <row r="7" spans="1:13" x14ac:dyDescent="0.2">
      <c r="A7" s="24" t="s">
        <v>138</v>
      </c>
      <c r="B7" s="60">
        <v>3724.3</v>
      </c>
      <c r="C7" s="60">
        <v>887.1</v>
      </c>
      <c r="D7" s="60">
        <v>755.4</v>
      </c>
      <c r="E7" s="60">
        <v>246.7</v>
      </c>
      <c r="F7" s="60">
        <v>251.7</v>
      </c>
      <c r="G7" s="60">
        <v>85</v>
      </c>
      <c r="H7" s="60">
        <v>100.8</v>
      </c>
      <c r="I7" s="60">
        <v>222.1</v>
      </c>
      <c r="J7" s="60">
        <v>85.9</v>
      </c>
      <c r="M7" s="58"/>
    </row>
    <row r="8" spans="1:13" x14ac:dyDescent="0.2">
      <c r="A8" s="24" t="s">
        <v>137</v>
      </c>
      <c r="B8" s="60"/>
      <c r="C8" s="60"/>
      <c r="D8" s="60"/>
      <c r="E8" s="60"/>
      <c r="F8" s="60"/>
      <c r="G8" s="60"/>
      <c r="H8" s="60"/>
      <c r="I8" s="60"/>
      <c r="J8" s="60"/>
      <c r="M8" s="58"/>
    </row>
    <row r="9" spans="1:13" x14ac:dyDescent="0.2">
      <c r="A9" s="24" t="s">
        <v>136</v>
      </c>
      <c r="B9" s="60">
        <v>4322.8</v>
      </c>
      <c r="C9" s="60">
        <v>1090</v>
      </c>
      <c r="D9" s="60">
        <v>944.2</v>
      </c>
      <c r="E9" s="60">
        <v>245.7</v>
      </c>
      <c r="F9" s="60">
        <v>309.5</v>
      </c>
      <c r="G9" s="60">
        <v>97.9</v>
      </c>
      <c r="H9" s="60">
        <v>106.2</v>
      </c>
      <c r="I9" s="60">
        <v>210.1</v>
      </c>
      <c r="J9" s="60">
        <v>113.2</v>
      </c>
      <c r="M9" s="58"/>
    </row>
    <row r="10" spans="1:13" x14ac:dyDescent="0.2">
      <c r="A10" s="24" t="s">
        <v>135</v>
      </c>
      <c r="B10" s="60">
        <v>4609.3</v>
      </c>
      <c r="C10" s="60">
        <v>1206.7</v>
      </c>
      <c r="D10" s="60">
        <v>1023.2</v>
      </c>
      <c r="E10" s="60">
        <v>313</v>
      </c>
      <c r="F10" s="60">
        <v>179.4</v>
      </c>
      <c r="G10" s="60">
        <v>96.6</v>
      </c>
      <c r="H10" s="60">
        <v>212.3</v>
      </c>
      <c r="I10" s="60">
        <v>178.3</v>
      </c>
      <c r="J10" s="60">
        <v>70.3</v>
      </c>
      <c r="M10" s="58"/>
    </row>
    <row r="11" spans="1:13" x14ac:dyDescent="0.2">
      <c r="A11" s="20" t="s">
        <v>134</v>
      </c>
      <c r="B11" s="59">
        <v>3082</v>
      </c>
      <c r="C11" s="59">
        <v>766.3</v>
      </c>
      <c r="D11" s="59">
        <v>647.5</v>
      </c>
      <c r="E11" s="59">
        <v>203.1</v>
      </c>
      <c r="F11" s="59">
        <v>126.3</v>
      </c>
      <c r="G11" s="59">
        <v>82.3</v>
      </c>
      <c r="H11" s="59">
        <v>154.9</v>
      </c>
      <c r="I11" s="59">
        <v>155.5</v>
      </c>
      <c r="J11" s="59">
        <v>67.400000000000006</v>
      </c>
      <c r="M11" s="58"/>
    </row>
    <row r="12" spans="1:13" ht="12.75" customHeight="1" x14ac:dyDescent="0.2">
      <c r="A12" s="122" t="s">
        <v>120</v>
      </c>
      <c r="B12" s="122"/>
      <c r="C12" s="122"/>
      <c r="D12" s="122"/>
      <c r="E12" s="122"/>
      <c r="F12" s="122"/>
      <c r="G12" s="122"/>
      <c r="H12" s="122"/>
      <c r="I12" s="122"/>
      <c r="J12" s="122"/>
    </row>
    <row r="13" spans="1:13" ht="12.75" customHeight="1" x14ac:dyDescent="0.2">
      <c r="A13" s="128" t="s">
        <v>133</v>
      </c>
      <c r="B13" s="128"/>
      <c r="C13" s="128"/>
      <c r="D13" s="128"/>
      <c r="E13" s="128"/>
      <c r="F13" s="128"/>
      <c r="G13" s="128"/>
      <c r="H13" s="128"/>
      <c r="I13" s="128"/>
      <c r="J13" s="128"/>
    </row>
    <row r="14" spans="1:13" ht="12.75" customHeight="1" x14ac:dyDescent="0.2">
      <c r="A14" s="122" t="s">
        <v>1</v>
      </c>
      <c r="B14" s="122"/>
      <c r="C14" s="122"/>
      <c r="D14" s="122"/>
      <c r="E14" s="122"/>
      <c r="F14" s="122"/>
      <c r="G14" s="122"/>
      <c r="H14" s="122"/>
      <c r="I14" s="122"/>
      <c r="J14" s="122"/>
    </row>
    <row r="15" spans="1:13" ht="12.75" customHeight="1" x14ac:dyDescent="0.2">
      <c r="A15" s="122" t="s">
        <v>0</v>
      </c>
      <c r="B15" s="122"/>
      <c r="C15" s="122"/>
      <c r="D15" s="122"/>
      <c r="E15" s="122"/>
      <c r="F15" s="122"/>
      <c r="G15" s="122"/>
      <c r="H15" s="122"/>
      <c r="I15" s="122"/>
      <c r="J15" s="122"/>
    </row>
  </sheetData>
  <pageMargins left="0.7" right="0.7" top="0.75" bottom="0.75" header="0.3" footer="0.3"/>
  <pageSetup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7"/>
  <sheetViews>
    <sheetView zoomScaleNormal="100" workbookViewId="0">
      <selection activeCell="Q3" sqref="Q3"/>
    </sheetView>
  </sheetViews>
  <sheetFormatPr defaultColWidth="11.42578125" defaultRowHeight="12.75" x14ac:dyDescent="0.2"/>
  <cols>
    <col min="1" max="1" width="30" style="57" customWidth="1"/>
    <col min="2" max="16" width="8" style="64" customWidth="1"/>
    <col min="17" max="17" width="8" style="57" customWidth="1"/>
    <col min="18" max="16384" width="11.42578125" style="57"/>
  </cols>
  <sheetData>
    <row r="1" spans="1:17" ht="12.75" customHeight="1" x14ac:dyDescent="0.2">
      <c r="A1" s="123" t="s">
        <v>155</v>
      </c>
      <c r="B1" s="123"/>
      <c r="C1" s="123"/>
      <c r="D1" s="123"/>
      <c r="E1" s="123"/>
      <c r="F1" s="123"/>
      <c r="G1" s="123"/>
      <c r="H1" s="123"/>
      <c r="I1" s="123"/>
      <c r="J1" s="123"/>
      <c r="K1" s="123"/>
      <c r="L1" s="123"/>
      <c r="M1" s="123"/>
      <c r="N1" s="123"/>
      <c r="O1" s="123"/>
      <c r="P1" s="123"/>
      <c r="Q1" s="123"/>
    </row>
    <row r="2" spans="1:17" s="68" customFormat="1" ht="29.25" customHeight="1" x14ac:dyDescent="0.2">
      <c r="A2" s="42" t="s">
        <v>154</v>
      </c>
      <c r="B2" s="130" t="s">
        <v>129</v>
      </c>
      <c r="C2" s="130"/>
      <c r="D2" s="130" t="s">
        <v>153</v>
      </c>
      <c r="E2" s="130"/>
      <c r="F2" s="130" t="s">
        <v>127</v>
      </c>
      <c r="G2" s="130"/>
      <c r="H2" s="130" t="s">
        <v>152</v>
      </c>
      <c r="I2" s="130"/>
      <c r="J2" s="130" t="s">
        <v>151</v>
      </c>
      <c r="K2" s="130"/>
      <c r="L2" s="130" t="s">
        <v>128</v>
      </c>
      <c r="M2" s="130"/>
      <c r="N2" s="130" t="s">
        <v>150</v>
      </c>
      <c r="O2" s="130"/>
      <c r="P2" s="130" t="s">
        <v>149</v>
      </c>
      <c r="Q2" s="130"/>
    </row>
    <row r="3" spans="1:17" s="68" customFormat="1" x14ac:dyDescent="0.2">
      <c r="A3" s="32"/>
      <c r="B3" s="144" t="s">
        <v>205</v>
      </c>
      <c r="C3" s="55" t="s">
        <v>148</v>
      </c>
      <c r="D3" s="144" t="s">
        <v>205</v>
      </c>
      <c r="E3" s="55" t="s">
        <v>148</v>
      </c>
      <c r="F3" s="144" t="s">
        <v>205</v>
      </c>
      <c r="G3" s="55" t="s">
        <v>148</v>
      </c>
      <c r="H3" s="144" t="s">
        <v>205</v>
      </c>
      <c r="I3" s="55" t="s">
        <v>148</v>
      </c>
      <c r="J3" s="144" t="s">
        <v>205</v>
      </c>
      <c r="K3" s="55" t="s">
        <v>148</v>
      </c>
      <c r="L3" s="144" t="s">
        <v>205</v>
      </c>
      <c r="M3" s="55" t="s">
        <v>148</v>
      </c>
      <c r="N3" s="144" t="s">
        <v>205</v>
      </c>
      <c r="O3" s="55" t="s">
        <v>148</v>
      </c>
      <c r="P3" s="144" t="s">
        <v>205</v>
      </c>
      <c r="Q3" s="55" t="s">
        <v>148</v>
      </c>
    </row>
    <row r="4" spans="1:17" s="68" customFormat="1" x14ac:dyDescent="0.2">
      <c r="A4" s="31" t="s">
        <v>147</v>
      </c>
      <c r="B4" s="63">
        <v>29.35</v>
      </c>
      <c r="C4" s="63">
        <v>0.46</v>
      </c>
      <c r="D4" s="63">
        <v>55.89</v>
      </c>
      <c r="E4" s="63">
        <v>0.49</v>
      </c>
      <c r="F4" s="63">
        <v>7.87</v>
      </c>
      <c r="G4" s="63">
        <v>0.28999999999999998</v>
      </c>
      <c r="H4" s="63">
        <v>10.64</v>
      </c>
      <c r="I4" s="63">
        <v>0.33</v>
      </c>
      <c r="J4" s="63">
        <v>8.1199999999999992</v>
      </c>
      <c r="K4" s="63">
        <v>0.31</v>
      </c>
      <c r="L4" s="63">
        <v>23.41</v>
      </c>
      <c r="M4" s="63">
        <v>0.47</v>
      </c>
      <c r="N4" s="63">
        <v>20.75</v>
      </c>
      <c r="O4" s="63">
        <v>0.4</v>
      </c>
      <c r="P4" s="63">
        <v>49.04</v>
      </c>
      <c r="Q4" s="63">
        <v>0.57999999999999996</v>
      </c>
    </row>
    <row r="5" spans="1:17" s="68" customFormat="1" x14ac:dyDescent="0.2">
      <c r="A5" s="31" t="s">
        <v>140</v>
      </c>
      <c r="B5" s="63"/>
      <c r="C5" s="63"/>
      <c r="D5" s="63"/>
      <c r="E5" s="63"/>
      <c r="F5" s="63"/>
      <c r="G5" s="63"/>
      <c r="H5" s="63"/>
      <c r="I5" s="63"/>
      <c r="J5" s="63"/>
      <c r="K5" s="63"/>
      <c r="L5" s="63"/>
      <c r="M5" s="63"/>
      <c r="N5" s="63"/>
      <c r="O5" s="63"/>
      <c r="P5" s="63"/>
      <c r="Q5" s="63"/>
    </row>
    <row r="6" spans="1:17" s="31" customFormat="1" x14ac:dyDescent="0.2">
      <c r="A6" s="31" t="s">
        <v>139</v>
      </c>
      <c r="B6" s="63">
        <v>34.97</v>
      </c>
      <c r="C6" s="63">
        <v>0.74</v>
      </c>
      <c r="D6" s="63">
        <v>54.9</v>
      </c>
      <c r="E6" s="63">
        <v>0.78</v>
      </c>
      <c r="F6" s="63">
        <v>8.44</v>
      </c>
      <c r="G6" s="63">
        <v>0.47</v>
      </c>
      <c r="H6" s="63">
        <v>8.1199999999999992</v>
      </c>
      <c r="I6" s="63">
        <v>0.45</v>
      </c>
      <c r="J6" s="63">
        <v>7.55</v>
      </c>
      <c r="K6" s="63">
        <v>0.44</v>
      </c>
      <c r="L6" s="63">
        <v>26.16</v>
      </c>
      <c r="M6" s="63">
        <v>0.7</v>
      </c>
      <c r="N6" s="63">
        <v>22.71</v>
      </c>
      <c r="O6" s="63">
        <v>0.66</v>
      </c>
      <c r="P6" s="63">
        <v>42.57</v>
      </c>
      <c r="Q6" s="63">
        <v>0.86</v>
      </c>
    </row>
    <row r="7" spans="1:17" x14ac:dyDescent="0.2">
      <c r="A7" s="31" t="s">
        <v>138</v>
      </c>
      <c r="B7" s="63">
        <v>24.89</v>
      </c>
      <c r="C7" s="63">
        <v>0.56999999999999995</v>
      </c>
      <c r="D7" s="63">
        <v>56.68</v>
      </c>
      <c r="E7" s="63">
        <v>0.65</v>
      </c>
      <c r="F7" s="63">
        <v>7.42</v>
      </c>
      <c r="G7" s="63">
        <v>0.35</v>
      </c>
      <c r="H7" s="63">
        <v>12.65</v>
      </c>
      <c r="I7" s="63">
        <v>0.46</v>
      </c>
      <c r="J7" s="63">
        <v>8.57</v>
      </c>
      <c r="K7" s="63">
        <v>0.42</v>
      </c>
      <c r="L7" s="63">
        <v>21.22</v>
      </c>
      <c r="M7" s="63">
        <v>0.62</v>
      </c>
      <c r="N7" s="63">
        <v>19.190000000000001</v>
      </c>
      <c r="O7" s="63">
        <v>0.52</v>
      </c>
      <c r="P7" s="63">
        <v>54.19</v>
      </c>
      <c r="Q7" s="63">
        <v>0.74</v>
      </c>
    </row>
    <row r="8" spans="1:17" x14ac:dyDescent="0.2">
      <c r="A8" s="31" t="s">
        <v>137</v>
      </c>
      <c r="B8" s="63"/>
      <c r="C8" s="63"/>
      <c r="D8" s="63"/>
      <c r="E8" s="63"/>
      <c r="F8" s="63"/>
      <c r="G8" s="63"/>
      <c r="H8" s="63"/>
      <c r="I8" s="63"/>
      <c r="J8" s="63"/>
      <c r="K8" s="63"/>
      <c r="L8" s="63"/>
      <c r="M8" s="63"/>
      <c r="N8" s="63"/>
      <c r="O8" s="63"/>
      <c r="P8" s="63"/>
      <c r="Q8" s="63"/>
    </row>
    <row r="9" spans="1:17" x14ac:dyDescent="0.2">
      <c r="A9" s="31" t="s">
        <v>136</v>
      </c>
      <c r="B9" s="63">
        <v>30.73</v>
      </c>
      <c r="C9" s="63">
        <v>0.55000000000000004</v>
      </c>
      <c r="D9" s="63">
        <v>54.18</v>
      </c>
      <c r="E9" s="63">
        <v>0.55000000000000004</v>
      </c>
      <c r="F9" s="63">
        <v>7.63</v>
      </c>
      <c r="G9" s="63">
        <v>0.33</v>
      </c>
      <c r="H9" s="63">
        <v>10.26</v>
      </c>
      <c r="I9" s="63">
        <v>0.39</v>
      </c>
      <c r="J9" s="63">
        <v>8.56</v>
      </c>
      <c r="K9" s="63">
        <v>0.37</v>
      </c>
      <c r="L9" s="63">
        <v>26.02</v>
      </c>
      <c r="M9" s="63">
        <v>0.56000000000000005</v>
      </c>
      <c r="N9" s="63">
        <v>18.260000000000002</v>
      </c>
      <c r="O9" s="63">
        <v>0.46</v>
      </c>
      <c r="P9" s="63">
        <v>50.13</v>
      </c>
      <c r="Q9" s="63">
        <v>0.67</v>
      </c>
    </row>
    <row r="10" spans="1:17" x14ac:dyDescent="0.2">
      <c r="A10" s="31" t="s">
        <v>146</v>
      </c>
      <c r="B10" s="63">
        <v>26.36</v>
      </c>
      <c r="C10" s="63">
        <v>1.1299999999999999</v>
      </c>
      <c r="D10" s="63">
        <v>70.61</v>
      </c>
      <c r="E10" s="63">
        <v>1.39</v>
      </c>
      <c r="F10" s="63">
        <v>10.61</v>
      </c>
      <c r="G10" s="63">
        <v>0.81</v>
      </c>
      <c r="H10" s="63">
        <v>13.27</v>
      </c>
      <c r="I10" s="63">
        <v>0.85</v>
      </c>
      <c r="J10" s="63">
        <v>7.71</v>
      </c>
      <c r="K10" s="63">
        <v>0.71</v>
      </c>
      <c r="L10" s="63">
        <v>16.71</v>
      </c>
      <c r="M10" s="63">
        <v>1.1000000000000001</v>
      </c>
      <c r="N10" s="63">
        <v>32.1</v>
      </c>
      <c r="O10" s="63">
        <v>1.31</v>
      </c>
      <c r="P10" s="63">
        <v>51.3</v>
      </c>
      <c r="Q10" s="63">
        <v>1.43</v>
      </c>
    </row>
    <row r="11" spans="1:17" x14ac:dyDescent="0.2">
      <c r="A11" s="67" t="s">
        <v>134</v>
      </c>
      <c r="B11" s="66">
        <v>22.89</v>
      </c>
      <c r="C11" s="66">
        <v>1.31</v>
      </c>
      <c r="D11" s="66">
        <v>57.09</v>
      </c>
      <c r="E11" s="66">
        <v>1.32</v>
      </c>
      <c r="F11" s="66">
        <v>7.81</v>
      </c>
      <c r="G11" s="66">
        <v>0.99</v>
      </c>
      <c r="H11" s="66">
        <v>11.23</v>
      </c>
      <c r="I11" s="66">
        <v>0.9</v>
      </c>
      <c r="J11" s="66">
        <v>5.97</v>
      </c>
      <c r="K11" s="66">
        <v>0.7</v>
      </c>
      <c r="L11" s="66">
        <v>12.51</v>
      </c>
      <c r="M11" s="66">
        <v>1.21</v>
      </c>
      <c r="N11" s="66">
        <v>32.299999999999997</v>
      </c>
      <c r="O11" s="66">
        <v>1.3</v>
      </c>
      <c r="P11" s="66">
        <v>43.66</v>
      </c>
      <c r="Q11" s="66">
        <v>1.61</v>
      </c>
    </row>
    <row r="12" spans="1:17" ht="12.75" customHeight="1" x14ac:dyDescent="0.2">
      <c r="A12" s="125" t="s">
        <v>145</v>
      </c>
      <c r="B12" s="125"/>
      <c r="C12" s="125"/>
      <c r="D12" s="125"/>
      <c r="E12" s="125"/>
      <c r="F12" s="125"/>
      <c r="G12" s="125"/>
      <c r="H12" s="125"/>
      <c r="I12" s="125"/>
      <c r="J12" s="125"/>
      <c r="K12" s="125"/>
      <c r="L12" s="125"/>
      <c r="M12" s="125"/>
      <c r="N12" s="125"/>
      <c r="O12" s="125"/>
      <c r="P12" s="125"/>
      <c r="Q12" s="125"/>
    </row>
    <row r="13" spans="1:17" ht="12.75" customHeight="1" x14ac:dyDescent="0.2">
      <c r="A13" s="128" t="s">
        <v>144</v>
      </c>
      <c r="B13" s="128"/>
      <c r="C13" s="128"/>
      <c r="D13" s="128"/>
      <c r="E13" s="128"/>
      <c r="F13" s="128"/>
      <c r="G13" s="128"/>
      <c r="H13" s="128"/>
      <c r="I13" s="128"/>
      <c r="J13" s="128"/>
      <c r="K13" s="128"/>
      <c r="L13" s="128"/>
      <c r="M13" s="128"/>
      <c r="N13" s="128"/>
      <c r="O13" s="128"/>
      <c r="P13" s="128"/>
      <c r="Q13" s="128"/>
    </row>
    <row r="14" spans="1:17" ht="12.75" customHeight="1" x14ac:dyDescent="0.2">
      <c r="A14" s="128" t="s">
        <v>143</v>
      </c>
      <c r="B14" s="128"/>
      <c r="C14" s="128"/>
      <c r="D14" s="128"/>
      <c r="E14" s="128"/>
      <c r="F14" s="128"/>
      <c r="G14" s="128"/>
      <c r="H14" s="128"/>
      <c r="I14" s="128"/>
      <c r="J14" s="128"/>
      <c r="K14" s="128"/>
      <c r="L14" s="128"/>
      <c r="M14" s="128"/>
      <c r="N14" s="128"/>
      <c r="O14" s="128"/>
      <c r="P14" s="128"/>
      <c r="Q14" s="128"/>
    </row>
    <row r="16" spans="1:17" x14ac:dyDescent="0.2">
      <c r="A16" s="43"/>
      <c r="B16" s="65"/>
      <c r="C16" s="65"/>
      <c r="D16" s="65"/>
      <c r="E16" s="65"/>
      <c r="F16" s="65"/>
      <c r="G16" s="65"/>
      <c r="H16" s="65"/>
      <c r="I16" s="65"/>
      <c r="J16" s="65"/>
      <c r="K16" s="65"/>
      <c r="L16" s="65"/>
      <c r="M16" s="65"/>
      <c r="N16" s="65"/>
      <c r="O16" s="65"/>
      <c r="P16" s="65"/>
      <c r="Q16" s="65"/>
    </row>
    <row r="17" spans="1:9" x14ac:dyDescent="0.2">
      <c r="A17" s="43"/>
      <c r="B17" s="65"/>
      <c r="C17" s="63"/>
      <c r="D17" s="38"/>
      <c r="E17" s="38"/>
      <c r="F17" s="38"/>
      <c r="G17" s="63"/>
      <c r="H17" s="63"/>
      <c r="I17" s="63"/>
    </row>
  </sheetData>
  <pageMargins left="0.75" right="0.75" top="1" bottom="1" header="0.5" footer="0.5"/>
  <pageSetup scale="7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zoomScaleNormal="100" workbookViewId="0">
      <selection activeCell="H31" sqref="H31"/>
    </sheetView>
  </sheetViews>
  <sheetFormatPr defaultRowHeight="12.75" x14ac:dyDescent="0.2"/>
  <cols>
    <col min="1" max="10" width="12.5703125" style="57" customWidth="1"/>
    <col min="11" max="11" width="15" style="57" bestFit="1" customWidth="1"/>
    <col min="12" max="16384" width="9.140625" style="57"/>
  </cols>
  <sheetData>
    <row r="1" spans="1:12" ht="12.75" customHeight="1" x14ac:dyDescent="0.2">
      <c r="A1" s="123" t="s">
        <v>171</v>
      </c>
      <c r="B1" s="123"/>
      <c r="C1" s="123"/>
      <c r="D1" s="123"/>
      <c r="E1" s="123"/>
      <c r="F1" s="123"/>
      <c r="G1" s="123"/>
      <c r="H1" s="123"/>
      <c r="I1" s="123"/>
      <c r="J1" s="123"/>
      <c r="K1" s="68"/>
      <c r="L1" s="68"/>
    </row>
    <row r="2" spans="1:12" s="72" customFormat="1" ht="29.25" customHeight="1" x14ac:dyDescent="0.2">
      <c r="A2" s="42" t="s">
        <v>131</v>
      </c>
      <c r="B2" s="54" t="s">
        <v>170</v>
      </c>
      <c r="C2" s="54" t="s">
        <v>153</v>
      </c>
      <c r="D2" s="54" t="s">
        <v>127</v>
      </c>
      <c r="E2" s="54" t="s">
        <v>169</v>
      </c>
      <c r="F2" s="54" t="s">
        <v>152</v>
      </c>
      <c r="G2" s="54" t="s">
        <v>168</v>
      </c>
      <c r="H2" s="54" t="s">
        <v>128</v>
      </c>
      <c r="I2" s="54" t="s">
        <v>150</v>
      </c>
      <c r="J2" s="54" t="s">
        <v>149</v>
      </c>
    </row>
    <row r="3" spans="1:12" x14ac:dyDescent="0.2">
      <c r="A3" s="32" t="s">
        <v>167</v>
      </c>
      <c r="B3" s="55">
        <v>32.299999999999997</v>
      </c>
      <c r="C3" s="55">
        <v>46.5</v>
      </c>
      <c r="D3" s="55">
        <v>8.1999999999999993</v>
      </c>
      <c r="E3" s="55">
        <v>5.2</v>
      </c>
      <c r="F3" s="55">
        <v>7.7</v>
      </c>
      <c r="G3" s="55">
        <v>6.4</v>
      </c>
      <c r="H3" s="55">
        <v>18.7</v>
      </c>
      <c r="I3" s="55">
        <v>13</v>
      </c>
      <c r="J3" s="71" t="s">
        <v>164</v>
      </c>
    </row>
    <row r="4" spans="1:12" x14ac:dyDescent="0.2">
      <c r="A4" s="31" t="s">
        <v>166</v>
      </c>
      <c r="B4" s="63">
        <v>29.8</v>
      </c>
      <c r="C4" s="63">
        <v>47.4</v>
      </c>
      <c r="D4" s="63">
        <v>8.1999999999999993</v>
      </c>
      <c r="E4" s="63">
        <v>5.2</v>
      </c>
      <c r="F4" s="63">
        <v>7.4</v>
      </c>
      <c r="G4" s="63">
        <v>6.2</v>
      </c>
      <c r="H4" s="63">
        <v>19.899999999999999</v>
      </c>
      <c r="I4" s="63">
        <v>13.7</v>
      </c>
      <c r="J4" s="70" t="s">
        <v>164</v>
      </c>
    </row>
    <row r="5" spans="1:12" x14ac:dyDescent="0.2">
      <c r="A5" s="31" t="s">
        <v>165</v>
      </c>
      <c r="B5" s="63">
        <v>31.5</v>
      </c>
      <c r="C5" s="63">
        <v>50.2</v>
      </c>
      <c r="D5" s="63">
        <v>8.9</v>
      </c>
      <c r="E5" s="63">
        <v>5</v>
      </c>
      <c r="F5" s="63">
        <v>8.3000000000000007</v>
      </c>
      <c r="G5" s="63">
        <v>6.1</v>
      </c>
      <c r="H5" s="63">
        <v>20.8</v>
      </c>
      <c r="I5" s="63">
        <v>15.4</v>
      </c>
      <c r="J5" s="70" t="s">
        <v>164</v>
      </c>
    </row>
    <row r="6" spans="1:12" x14ac:dyDescent="0.2">
      <c r="A6" s="31" t="s">
        <v>163</v>
      </c>
      <c r="B6" s="63">
        <v>31.8</v>
      </c>
      <c r="C6" s="63">
        <v>51.9</v>
      </c>
      <c r="D6" s="63">
        <v>9.3000000000000007</v>
      </c>
      <c r="E6" s="63">
        <v>5.2</v>
      </c>
      <c r="F6" s="63">
        <v>8.9</v>
      </c>
      <c r="G6" s="63">
        <v>6</v>
      </c>
      <c r="H6" s="63">
        <v>20.7</v>
      </c>
      <c r="I6" s="63">
        <v>16.899999999999999</v>
      </c>
      <c r="J6" s="63">
        <v>50</v>
      </c>
    </row>
    <row r="7" spans="1:12" x14ac:dyDescent="0.2">
      <c r="A7" s="31" t="s">
        <v>162</v>
      </c>
      <c r="B7" s="63">
        <v>30.9</v>
      </c>
      <c r="C7" s="63">
        <v>53.3</v>
      </c>
      <c r="D7" s="63">
        <v>9.3000000000000007</v>
      </c>
      <c r="E7" s="63">
        <v>5.7</v>
      </c>
      <c r="F7" s="63">
        <v>10.6</v>
      </c>
      <c r="G7" s="63">
        <v>6.1</v>
      </c>
      <c r="H7" s="63">
        <v>21.1</v>
      </c>
      <c r="I7" s="63">
        <v>18</v>
      </c>
      <c r="J7" s="63">
        <v>49.5</v>
      </c>
    </row>
    <row r="8" spans="1:12" x14ac:dyDescent="0.2">
      <c r="A8" s="31" t="s">
        <v>161</v>
      </c>
      <c r="B8" s="63">
        <v>31.85</v>
      </c>
      <c r="C8" s="63">
        <v>55.68</v>
      </c>
      <c r="D8" s="63">
        <v>8.82</v>
      </c>
      <c r="E8" s="63">
        <v>5.0999999999999996</v>
      </c>
      <c r="F8" s="63">
        <v>10.39</v>
      </c>
      <c r="G8" s="63">
        <v>5.39</v>
      </c>
      <c r="H8" s="63">
        <v>22.5</v>
      </c>
      <c r="I8" s="63">
        <v>18.579999999999998</v>
      </c>
      <c r="J8" s="63">
        <v>49.5</v>
      </c>
    </row>
    <row r="9" spans="1:12" x14ac:dyDescent="0.2">
      <c r="A9" s="31" t="s">
        <v>160</v>
      </c>
      <c r="B9" s="63">
        <v>30.44</v>
      </c>
      <c r="C9" s="63">
        <v>55.86</v>
      </c>
      <c r="D9" s="63">
        <v>8.57</v>
      </c>
      <c r="E9" s="63">
        <v>6.16</v>
      </c>
      <c r="F9" s="63">
        <v>11.25</v>
      </c>
      <c r="G9" s="63">
        <v>6.24</v>
      </c>
      <c r="H9" s="63">
        <v>24</v>
      </c>
      <c r="I9" s="63">
        <v>20.45</v>
      </c>
      <c r="J9" s="63">
        <v>51.2</v>
      </c>
    </row>
    <row r="10" spans="1:12" x14ac:dyDescent="0.2">
      <c r="A10" s="31" t="s">
        <v>159</v>
      </c>
      <c r="B10" s="63">
        <v>30.31</v>
      </c>
      <c r="C10" s="63">
        <v>55.82</v>
      </c>
      <c r="D10" s="63">
        <v>8.2799999999999994</v>
      </c>
      <c r="E10" s="63">
        <v>5.07</v>
      </c>
      <c r="F10" s="63">
        <v>10.39</v>
      </c>
      <c r="G10" s="63">
        <v>5.71</v>
      </c>
      <c r="H10" s="63">
        <v>24.57</v>
      </c>
      <c r="I10" s="63">
        <v>20.32</v>
      </c>
      <c r="J10" s="63">
        <v>48.88</v>
      </c>
    </row>
    <row r="11" spans="1:12" x14ac:dyDescent="0.2">
      <c r="A11" s="67" t="s">
        <v>158</v>
      </c>
      <c r="B11" s="66">
        <v>29.35</v>
      </c>
      <c r="C11" s="66">
        <v>55.89</v>
      </c>
      <c r="D11" s="66">
        <v>7.87</v>
      </c>
      <c r="E11" s="66">
        <v>4.24</v>
      </c>
      <c r="F11" s="66">
        <v>10.64</v>
      </c>
      <c r="G11" s="66">
        <v>5.28</v>
      </c>
      <c r="H11" s="66">
        <v>23.41</v>
      </c>
      <c r="I11" s="66">
        <v>20.75</v>
      </c>
      <c r="J11" s="66">
        <v>49.04</v>
      </c>
    </row>
    <row r="12" spans="1:12" ht="12.75" customHeight="1" x14ac:dyDescent="0.2">
      <c r="A12" s="125" t="s">
        <v>157</v>
      </c>
      <c r="B12" s="125"/>
      <c r="C12" s="125"/>
      <c r="D12" s="125"/>
      <c r="E12" s="125"/>
      <c r="F12" s="125"/>
      <c r="G12" s="125"/>
      <c r="H12" s="125"/>
      <c r="I12" s="125"/>
      <c r="J12" s="125"/>
    </row>
    <row r="13" spans="1:12" ht="12.75" customHeight="1" x14ac:dyDescent="0.2">
      <c r="A13" s="128" t="s">
        <v>156</v>
      </c>
      <c r="B13" s="128"/>
      <c r="C13" s="128"/>
      <c r="D13" s="128"/>
      <c r="E13" s="128"/>
      <c r="F13" s="128"/>
      <c r="G13" s="128"/>
      <c r="H13" s="128"/>
      <c r="I13" s="128"/>
      <c r="J13" s="128"/>
    </row>
    <row r="14" spans="1:12" ht="12.75" customHeight="1" x14ac:dyDescent="0.2">
      <c r="A14" s="128" t="s">
        <v>144</v>
      </c>
      <c r="B14" s="128"/>
      <c r="C14" s="128"/>
      <c r="D14" s="128"/>
      <c r="E14" s="128"/>
      <c r="F14" s="128"/>
      <c r="G14" s="128"/>
      <c r="H14" s="128"/>
      <c r="I14" s="128"/>
      <c r="J14" s="128"/>
    </row>
    <row r="15" spans="1:12" ht="12.75" customHeight="1" x14ac:dyDescent="0.2">
      <c r="A15" s="128" t="s">
        <v>143</v>
      </c>
      <c r="B15" s="128"/>
      <c r="C15" s="128"/>
      <c r="D15" s="128"/>
      <c r="E15" s="128"/>
      <c r="F15" s="128"/>
      <c r="G15" s="128"/>
      <c r="H15" s="128"/>
      <c r="I15" s="128"/>
      <c r="J15" s="128"/>
    </row>
  </sheetData>
  <pageMargins left="0.75" right="0.75" top="1" bottom="1" header="0.5" footer="0.5"/>
  <pageSetup scale="9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
  <sheetViews>
    <sheetView zoomScaleNormal="100" workbookViewId="0">
      <selection activeCell="I10" sqref="I10"/>
    </sheetView>
  </sheetViews>
  <sheetFormatPr defaultColWidth="11.42578125" defaultRowHeight="12.75" x14ac:dyDescent="0.2"/>
  <cols>
    <col min="1" max="1" width="14.85546875" style="57" customWidth="1"/>
    <col min="2" max="3" width="12.140625" style="73" customWidth="1"/>
    <col min="4" max="7" width="12.140625" style="68" customWidth="1"/>
    <col min="8" max="16384" width="11.42578125" style="57"/>
  </cols>
  <sheetData>
    <row r="1" spans="1:7" ht="27.75" customHeight="1" x14ac:dyDescent="0.2">
      <c r="A1" s="123" t="s">
        <v>181</v>
      </c>
      <c r="B1" s="123"/>
      <c r="C1" s="123"/>
      <c r="D1" s="123"/>
      <c r="E1" s="123"/>
      <c r="F1" s="123"/>
      <c r="G1" s="123"/>
    </row>
    <row r="2" spans="1:7" s="31" customFormat="1" ht="12.75" customHeight="1" x14ac:dyDescent="0.2">
      <c r="A2" s="43" t="s">
        <v>180</v>
      </c>
      <c r="B2" s="124" t="s">
        <v>179</v>
      </c>
      <c r="C2" s="124"/>
      <c r="D2" s="130" t="s">
        <v>178</v>
      </c>
      <c r="E2" s="130"/>
      <c r="F2" s="124" t="s">
        <v>177</v>
      </c>
      <c r="G2" s="124"/>
    </row>
    <row r="3" spans="1:7" x14ac:dyDescent="0.2">
      <c r="A3" s="42"/>
      <c r="B3" s="144" t="s">
        <v>205</v>
      </c>
      <c r="C3" s="54" t="s">
        <v>148</v>
      </c>
      <c r="D3" s="144" t="s">
        <v>205</v>
      </c>
      <c r="E3" s="54" t="s">
        <v>148</v>
      </c>
      <c r="F3" s="144" t="s">
        <v>205</v>
      </c>
      <c r="G3" s="54" t="s">
        <v>148</v>
      </c>
    </row>
    <row r="4" spans="1:7" x14ac:dyDescent="0.2">
      <c r="A4" s="43" t="s">
        <v>176</v>
      </c>
      <c r="B4" s="76">
        <v>25.1</v>
      </c>
      <c r="C4" s="76">
        <v>0.7</v>
      </c>
      <c r="D4" s="76">
        <v>62.4</v>
      </c>
      <c r="E4" s="76">
        <v>0.7</v>
      </c>
      <c r="F4" s="76">
        <v>20.7</v>
      </c>
      <c r="G4" s="76">
        <v>0.6</v>
      </c>
    </row>
    <row r="5" spans="1:7" x14ac:dyDescent="0.2">
      <c r="A5" s="43" t="s">
        <v>175</v>
      </c>
      <c r="B5" s="76">
        <v>29.7</v>
      </c>
      <c r="C5" s="76">
        <v>1</v>
      </c>
      <c r="D5" s="76">
        <v>65.7</v>
      </c>
      <c r="E5" s="76">
        <v>0.9</v>
      </c>
      <c r="F5" s="76">
        <v>16.399999999999999</v>
      </c>
      <c r="G5" s="76">
        <v>0.7</v>
      </c>
    </row>
    <row r="6" spans="1:7" x14ac:dyDescent="0.2">
      <c r="A6" s="43" t="s">
        <v>174</v>
      </c>
      <c r="B6" s="76">
        <v>19.8</v>
      </c>
      <c r="C6" s="76">
        <v>1</v>
      </c>
      <c r="D6" s="76">
        <v>58.2</v>
      </c>
      <c r="E6" s="76">
        <v>1.2</v>
      </c>
      <c r="F6" s="76">
        <v>25</v>
      </c>
      <c r="G6" s="76">
        <v>1.1000000000000001</v>
      </c>
    </row>
    <row r="7" spans="1:7" x14ac:dyDescent="0.2">
      <c r="A7" s="26" t="s">
        <v>173</v>
      </c>
      <c r="B7" s="75">
        <v>15.5</v>
      </c>
      <c r="C7" s="75">
        <v>1.5</v>
      </c>
      <c r="D7" s="75">
        <v>56.4</v>
      </c>
      <c r="E7" s="75">
        <v>1.9</v>
      </c>
      <c r="F7" s="75">
        <v>31.4</v>
      </c>
      <c r="G7" s="75">
        <v>1.8</v>
      </c>
    </row>
    <row r="8" spans="1:7" s="74" customFormat="1" ht="78.75" customHeight="1" x14ac:dyDescent="0.2">
      <c r="A8" s="127" t="s">
        <v>172</v>
      </c>
      <c r="B8" s="127"/>
      <c r="C8" s="127"/>
      <c r="D8" s="127"/>
      <c r="E8" s="127"/>
      <c r="F8" s="127"/>
      <c r="G8" s="127"/>
    </row>
    <row r="9" spans="1:7" ht="12.75" customHeight="1" x14ac:dyDescent="0.2">
      <c r="A9" s="125" t="s">
        <v>144</v>
      </c>
      <c r="B9" s="125"/>
      <c r="C9" s="125"/>
      <c r="D9" s="125"/>
      <c r="E9" s="125"/>
      <c r="F9" s="125"/>
      <c r="G9" s="125"/>
    </row>
    <row r="10" spans="1:7" ht="25.5" customHeight="1" x14ac:dyDescent="0.2">
      <c r="A10" s="125" t="s">
        <v>143</v>
      </c>
      <c r="B10" s="125"/>
      <c r="C10" s="125"/>
      <c r="D10" s="125"/>
      <c r="E10" s="125"/>
      <c r="F10" s="125"/>
      <c r="G10" s="125"/>
    </row>
  </sheetData>
  <pageMargins left="0.75" right="0.75" top="1" bottom="1" header="0.5" footer="0.5"/>
  <pageSetup orientation="landscape" horizontalDpi="4294967293" vertic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zoomScaleNormal="100" workbookViewId="0">
      <selection activeCell="F3" sqref="F3"/>
    </sheetView>
  </sheetViews>
  <sheetFormatPr defaultColWidth="11.42578125" defaultRowHeight="12.75" x14ac:dyDescent="0.2"/>
  <cols>
    <col min="1" max="1" width="28.140625" style="57" customWidth="1"/>
    <col min="2" max="6" width="12.42578125" style="57" customWidth="1"/>
    <col min="7" max="7" width="12.42578125" style="68" customWidth="1"/>
    <col min="8" max="10" width="11.42578125" style="57"/>
    <col min="11" max="11" width="0" style="57" hidden="1" customWidth="1"/>
    <col min="12" max="16384" width="11.42578125" style="57"/>
  </cols>
  <sheetData>
    <row r="1" spans="1:7" ht="27.75" customHeight="1" x14ac:dyDescent="0.2">
      <c r="A1" s="123" t="s">
        <v>182</v>
      </c>
      <c r="B1" s="123"/>
      <c r="C1" s="123"/>
      <c r="D1" s="123"/>
      <c r="E1" s="123"/>
      <c r="F1" s="123"/>
      <c r="G1" s="123"/>
    </row>
    <row r="2" spans="1:7" ht="13.5" customHeight="1" x14ac:dyDescent="0.2">
      <c r="A2" s="42" t="s">
        <v>154</v>
      </c>
      <c r="B2" s="124" t="s">
        <v>179</v>
      </c>
      <c r="C2" s="124"/>
      <c r="D2" s="130" t="s">
        <v>178</v>
      </c>
      <c r="E2" s="130"/>
      <c r="F2" s="124" t="s">
        <v>177</v>
      </c>
      <c r="G2" s="124"/>
    </row>
    <row r="3" spans="1:7" x14ac:dyDescent="0.2">
      <c r="A3" s="42"/>
      <c r="B3" s="144" t="s">
        <v>205</v>
      </c>
      <c r="C3" s="54" t="s">
        <v>148</v>
      </c>
      <c r="D3" s="144" t="s">
        <v>205</v>
      </c>
      <c r="E3" s="54" t="s">
        <v>148</v>
      </c>
      <c r="F3" s="144" t="s">
        <v>205</v>
      </c>
      <c r="G3" s="54" t="s">
        <v>148</v>
      </c>
    </row>
    <row r="4" spans="1:7" x14ac:dyDescent="0.2">
      <c r="A4" s="43" t="s">
        <v>140</v>
      </c>
      <c r="B4" s="62"/>
      <c r="C4" s="62"/>
      <c r="D4" s="62"/>
      <c r="E4" s="62"/>
      <c r="F4" s="62"/>
      <c r="G4" s="62"/>
    </row>
    <row r="5" spans="1:7" x14ac:dyDescent="0.2">
      <c r="A5" s="43" t="s">
        <v>139</v>
      </c>
      <c r="B5" s="79">
        <v>28.4</v>
      </c>
      <c r="C5" s="79">
        <v>1.1000000000000001</v>
      </c>
      <c r="D5" s="63">
        <v>62.2</v>
      </c>
      <c r="E5" s="63">
        <v>1</v>
      </c>
      <c r="F5" s="63">
        <v>20.9</v>
      </c>
      <c r="G5" s="63">
        <v>0.9</v>
      </c>
    </row>
    <row r="6" spans="1:7" x14ac:dyDescent="0.2">
      <c r="A6" s="43" t="s">
        <v>138</v>
      </c>
      <c r="B6" s="79">
        <v>22.5</v>
      </c>
      <c r="C6" s="79">
        <v>0.8</v>
      </c>
      <c r="D6" s="63">
        <v>62.5</v>
      </c>
      <c r="E6" s="63">
        <v>1</v>
      </c>
      <c r="F6" s="63">
        <v>20.5</v>
      </c>
      <c r="G6" s="63">
        <v>0.8</v>
      </c>
    </row>
    <row r="7" spans="1:7" x14ac:dyDescent="0.2">
      <c r="A7" s="43" t="s">
        <v>137</v>
      </c>
      <c r="B7" s="79"/>
      <c r="C7" s="79"/>
      <c r="D7" s="63"/>
      <c r="E7" s="63"/>
      <c r="F7" s="63"/>
      <c r="G7" s="63"/>
    </row>
    <row r="8" spans="1:7" x14ac:dyDescent="0.2">
      <c r="A8" s="43" t="s">
        <v>136</v>
      </c>
      <c r="B8" s="80">
        <v>25.7</v>
      </c>
      <c r="C8" s="80">
        <v>0.8</v>
      </c>
      <c r="D8" s="79">
        <v>66.099999999999994</v>
      </c>
      <c r="E8" s="79">
        <v>0.9</v>
      </c>
      <c r="F8" s="79">
        <v>19.600000000000001</v>
      </c>
      <c r="G8" s="79">
        <v>0.7</v>
      </c>
    </row>
    <row r="9" spans="1:7" x14ac:dyDescent="0.2">
      <c r="A9" s="43" t="s">
        <v>135</v>
      </c>
      <c r="B9" s="80">
        <v>23.5</v>
      </c>
      <c r="C9" s="80">
        <v>1.9</v>
      </c>
      <c r="D9" s="79">
        <v>43</v>
      </c>
      <c r="E9" s="79">
        <v>2.1</v>
      </c>
      <c r="F9" s="79">
        <v>28.2</v>
      </c>
      <c r="G9" s="79">
        <v>1.7</v>
      </c>
    </row>
    <row r="10" spans="1:7" x14ac:dyDescent="0.2">
      <c r="A10" s="26" t="s">
        <v>134</v>
      </c>
      <c r="B10" s="78">
        <v>20.100000000000001</v>
      </c>
      <c r="C10" s="78">
        <v>1.8</v>
      </c>
      <c r="D10" s="77">
        <v>51.3</v>
      </c>
      <c r="E10" s="77">
        <v>2.4</v>
      </c>
      <c r="F10" s="77">
        <v>23.2</v>
      </c>
      <c r="G10" s="77">
        <v>1.8</v>
      </c>
    </row>
    <row r="11" spans="1:7" ht="76.5" customHeight="1" x14ac:dyDescent="0.2">
      <c r="A11" s="125" t="s">
        <v>172</v>
      </c>
      <c r="B11" s="125"/>
      <c r="C11" s="125"/>
      <c r="D11" s="125"/>
      <c r="E11" s="125"/>
      <c r="F11" s="125"/>
      <c r="G11" s="125"/>
    </row>
    <row r="12" spans="1:7" ht="12.75" customHeight="1" x14ac:dyDescent="0.2">
      <c r="A12" s="125" t="s">
        <v>144</v>
      </c>
      <c r="B12" s="125"/>
      <c r="C12" s="125"/>
      <c r="D12" s="125"/>
      <c r="E12" s="125"/>
      <c r="F12" s="125"/>
      <c r="G12" s="125"/>
    </row>
    <row r="13" spans="1:7" ht="26.25" customHeight="1" x14ac:dyDescent="0.2">
      <c r="A13" s="125" t="s">
        <v>143</v>
      </c>
      <c r="B13" s="125"/>
      <c r="C13" s="125"/>
      <c r="D13" s="125"/>
      <c r="E13" s="125"/>
      <c r="F13" s="125"/>
      <c r="G13" s="125"/>
    </row>
  </sheetData>
  <pageMargins left="0.75" right="0.75" top="1" bottom="1" header="0.5" footer="0.5"/>
  <pageSetup orientation="landscape" horizontalDpi="4294967293" verticalDpi="4294967293"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zoomScaleNormal="100" workbookViewId="0">
      <selection activeCell="H3" sqref="H3"/>
    </sheetView>
  </sheetViews>
  <sheetFormatPr defaultColWidth="11.42578125" defaultRowHeight="12.75" x14ac:dyDescent="0.2"/>
  <cols>
    <col min="1" max="1" width="21.85546875" style="57" customWidth="1"/>
    <col min="2" max="9" width="8.28515625" style="57" customWidth="1"/>
    <col min="10" max="16384" width="11.42578125" style="57"/>
  </cols>
  <sheetData>
    <row r="1" spans="1:14" ht="25.5" customHeight="1" x14ac:dyDescent="0.2">
      <c r="A1" s="131" t="s">
        <v>196</v>
      </c>
      <c r="B1" s="131"/>
      <c r="C1" s="131"/>
      <c r="D1" s="131"/>
      <c r="E1" s="131"/>
      <c r="F1" s="131"/>
      <c r="G1" s="131"/>
      <c r="H1" s="131"/>
      <c r="I1" s="131"/>
    </row>
    <row r="2" spans="1:14" ht="24.75" customHeight="1" x14ac:dyDescent="0.2">
      <c r="A2" s="85" t="s">
        <v>195</v>
      </c>
      <c r="B2" s="132" t="s">
        <v>194</v>
      </c>
      <c r="C2" s="132"/>
      <c r="D2" s="132" t="s">
        <v>193</v>
      </c>
      <c r="E2" s="132"/>
      <c r="F2" s="132" t="s">
        <v>192</v>
      </c>
      <c r="G2" s="132"/>
      <c r="H2" s="132" t="s">
        <v>191</v>
      </c>
      <c r="I2" s="132"/>
    </row>
    <row r="3" spans="1:14" x14ac:dyDescent="0.2">
      <c r="A3" s="42"/>
      <c r="B3" s="144" t="s">
        <v>205</v>
      </c>
      <c r="C3" s="55" t="s">
        <v>148</v>
      </c>
      <c r="D3" s="144" t="s">
        <v>205</v>
      </c>
      <c r="E3" s="54" t="s">
        <v>148</v>
      </c>
      <c r="F3" s="144" t="s">
        <v>205</v>
      </c>
      <c r="G3" s="54" t="s">
        <v>148</v>
      </c>
      <c r="H3" s="144" t="s">
        <v>205</v>
      </c>
      <c r="I3" s="54" t="s">
        <v>148</v>
      </c>
    </row>
    <row r="4" spans="1:14" ht="12.75" customHeight="1" x14ac:dyDescent="0.2">
      <c r="A4" s="43" t="s">
        <v>190</v>
      </c>
      <c r="B4" s="63"/>
      <c r="C4" s="63"/>
      <c r="D4" s="63"/>
      <c r="E4" s="63"/>
      <c r="F4" s="63"/>
      <c r="G4" s="63"/>
      <c r="H4" s="63"/>
      <c r="I4" s="63"/>
    </row>
    <row r="5" spans="1:14" ht="12.75" customHeight="1" x14ac:dyDescent="0.2">
      <c r="A5" s="43" t="s">
        <v>188</v>
      </c>
      <c r="B5" s="63"/>
      <c r="C5" s="63"/>
      <c r="D5" s="62"/>
      <c r="E5" s="62"/>
      <c r="F5" s="62"/>
      <c r="G5" s="62"/>
      <c r="H5" s="62"/>
      <c r="I5" s="62"/>
      <c r="N5" s="31"/>
    </row>
    <row r="6" spans="1:14" x14ac:dyDescent="0.2">
      <c r="A6" s="43" t="s">
        <v>187</v>
      </c>
      <c r="B6" s="63">
        <v>77.53</v>
      </c>
      <c r="C6" s="63">
        <v>0.27</v>
      </c>
      <c r="D6" s="63">
        <v>80.099999999999994</v>
      </c>
      <c r="E6" s="63">
        <v>0.3</v>
      </c>
      <c r="F6" s="63">
        <v>65.19</v>
      </c>
      <c r="G6" s="63">
        <v>0.84</v>
      </c>
      <c r="H6" s="63">
        <v>66.3</v>
      </c>
      <c r="I6" s="63">
        <v>0.93</v>
      </c>
      <c r="N6" s="31"/>
    </row>
    <row r="7" spans="1:14" x14ac:dyDescent="0.2">
      <c r="A7" s="43" t="s">
        <v>186</v>
      </c>
      <c r="B7" s="63">
        <v>80.39</v>
      </c>
      <c r="C7" s="63">
        <v>0.34</v>
      </c>
      <c r="D7" s="63">
        <v>83.14</v>
      </c>
      <c r="E7" s="63">
        <v>0.38</v>
      </c>
      <c r="F7" s="63">
        <v>67.489999999999995</v>
      </c>
      <c r="G7" s="63">
        <v>1.03</v>
      </c>
      <c r="H7" s="63">
        <v>69.38</v>
      </c>
      <c r="I7" s="63">
        <v>1.19</v>
      </c>
      <c r="N7" s="31"/>
    </row>
    <row r="8" spans="1:14" x14ac:dyDescent="0.2">
      <c r="A8" s="43" t="s">
        <v>185</v>
      </c>
      <c r="B8" s="63">
        <v>75.760000000000005</v>
      </c>
      <c r="C8" s="63">
        <v>0.48</v>
      </c>
      <c r="D8" s="63">
        <v>78.36</v>
      </c>
      <c r="E8" s="63">
        <v>0.53</v>
      </c>
      <c r="F8" s="63">
        <v>63.55</v>
      </c>
      <c r="G8" s="63">
        <v>1.61</v>
      </c>
      <c r="H8" s="63">
        <v>63.01</v>
      </c>
      <c r="I8" s="63">
        <v>1.6</v>
      </c>
      <c r="N8" s="31"/>
    </row>
    <row r="9" spans="1:14" x14ac:dyDescent="0.2">
      <c r="A9" s="43" t="s">
        <v>184</v>
      </c>
      <c r="B9" s="63">
        <v>68.14</v>
      </c>
      <c r="C9" s="63">
        <v>0.78</v>
      </c>
      <c r="D9" s="63">
        <v>70.63</v>
      </c>
      <c r="E9" s="63">
        <v>0.89</v>
      </c>
      <c r="F9" s="63">
        <v>55.55</v>
      </c>
      <c r="G9" s="63">
        <v>2.34</v>
      </c>
      <c r="H9" s="63">
        <v>54.66</v>
      </c>
      <c r="I9" s="63">
        <v>2.5099999999999998</v>
      </c>
      <c r="N9" s="31"/>
    </row>
    <row r="10" spans="1:14" x14ac:dyDescent="0.2">
      <c r="A10" s="43" t="s">
        <v>139</v>
      </c>
      <c r="B10" s="63"/>
      <c r="C10" s="63"/>
      <c r="D10" s="63"/>
      <c r="E10" s="63"/>
      <c r="F10" s="63"/>
      <c r="G10" s="63"/>
      <c r="H10" s="63"/>
      <c r="I10" s="63"/>
      <c r="N10" s="31"/>
    </row>
    <row r="11" spans="1:14" x14ac:dyDescent="0.2">
      <c r="A11" s="43" t="s">
        <v>187</v>
      </c>
      <c r="B11" s="63">
        <v>77.540000000000006</v>
      </c>
      <c r="C11" s="63">
        <v>0.36</v>
      </c>
      <c r="D11" s="63">
        <v>79.56</v>
      </c>
      <c r="E11" s="63">
        <v>0.42</v>
      </c>
      <c r="F11" s="63">
        <v>66.5</v>
      </c>
      <c r="G11" s="63">
        <v>1.28</v>
      </c>
      <c r="H11" s="63">
        <v>68.45</v>
      </c>
      <c r="I11" s="63">
        <v>1.26</v>
      </c>
      <c r="N11" s="31"/>
    </row>
    <row r="12" spans="1:14" x14ac:dyDescent="0.2">
      <c r="A12" s="43" t="s">
        <v>186</v>
      </c>
      <c r="B12" s="63">
        <v>79.88</v>
      </c>
      <c r="C12" s="63">
        <v>0.44</v>
      </c>
      <c r="D12" s="63">
        <v>82.19</v>
      </c>
      <c r="E12" s="63">
        <v>0.51</v>
      </c>
      <c r="F12" s="63">
        <v>67.44</v>
      </c>
      <c r="G12" s="63">
        <v>1.55</v>
      </c>
      <c r="H12" s="63">
        <v>69.86</v>
      </c>
      <c r="I12" s="63">
        <v>1.55</v>
      </c>
      <c r="N12" s="31"/>
    </row>
    <row r="13" spans="1:14" x14ac:dyDescent="0.2">
      <c r="A13" s="43" t="s">
        <v>185</v>
      </c>
      <c r="B13" s="63">
        <v>76.069999999999993</v>
      </c>
      <c r="C13" s="63">
        <v>0.68</v>
      </c>
      <c r="D13" s="63">
        <v>77.92</v>
      </c>
      <c r="E13" s="63">
        <v>0.78</v>
      </c>
      <c r="F13" s="63">
        <v>67.19</v>
      </c>
      <c r="G13" s="63">
        <v>2.13</v>
      </c>
      <c r="H13" s="63">
        <v>67.69</v>
      </c>
      <c r="I13" s="63">
        <v>2.1800000000000002</v>
      </c>
      <c r="N13" s="31"/>
    </row>
    <row r="14" spans="1:14" x14ac:dyDescent="0.2">
      <c r="A14" s="43" t="s">
        <v>184</v>
      </c>
      <c r="B14" s="63">
        <v>67.47</v>
      </c>
      <c r="C14" s="63">
        <v>1.29</v>
      </c>
      <c r="D14" s="63">
        <v>69.03</v>
      </c>
      <c r="E14" s="63">
        <v>1.45</v>
      </c>
      <c r="F14" s="63">
        <v>56.29</v>
      </c>
      <c r="G14" s="63">
        <v>4.51</v>
      </c>
      <c r="H14" s="63">
        <v>57.9</v>
      </c>
      <c r="I14" s="63">
        <v>4.8</v>
      </c>
      <c r="N14" s="31"/>
    </row>
    <row r="15" spans="1:14" x14ac:dyDescent="0.2">
      <c r="A15" s="43" t="s">
        <v>138</v>
      </c>
      <c r="B15" s="63"/>
      <c r="C15" s="63"/>
      <c r="D15" s="63"/>
      <c r="E15" s="63"/>
      <c r="F15" s="63"/>
      <c r="G15" s="63"/>
      <c r="H15" s="63"/>
      <c r="I15" s="63"/>
      <c r="N15" s="31"/>
    </row>
    <row r="16" spans="1:14" x14ac:dyDescent="0.2">
      <c r="A16" s="43" t="s">
        <v>187</v>
      </c>
      <c r="B16" s="63">
        <v>77.510000000000005</v>
      </c>
      <c r="C16" s="63">
        <v>0.33</v>
      </c>
      <c r="D16" s="63">
        <v>80.540000000000006</v>
      </c>
      <c r="E16" s="63">
        <v>0.37</v>
      </c>
      <c r="F16" s="63">
        <v>64.31</v>
      </c>
      <c r="G16" s="63">
        <v>1.01</v>
      </c>
      <c r="H16" s="63">
        <v>64.680000000000007</v>
      </c>
      <c r="I16" s="63">
        <v>1.1599999999999999</v>
      </c>
      <c r="N16" s="31"/>
    </row>
    <row r="17" spans="1:14" x14ac:dyDescent="0.2">
      <c r="A17" s="43" t="s">
        <v>186</v>
      </c>
      <c r="B17" s="63">
        <v>80.84</v>
      </c>
      <c r="C17" s="63">
        <v>0.43</v>
      </c>
      <c r="D17" s="63">
        <v>83.99</v>
      </c>
      <c r="E17" s="63">
        <v>0.49</v>
      </c>
      <c r="F17" s="63">
        <v>67.53</v>
      </c>
      <c r="G17" s="63">
        <v>1.21</v>
      </c>
      <c r="H17" s="63">
        <v>69</v>
      </c>
      <c r="I17" s="63">
        <v>1.49</v>
      </c>
      <c r="N17" s="31"/>
    </row>
    <row r="18" spans="1:14" x14ac:dyDescent="0.2">
      <c r="A18" s="43" t="s">
        <v>185</v>
      </c>
      <c r="B18" s="63">
        <v>75.53</v>
      </c>
      <c r="C18" s="63">
        <v>0.62</v>
      </c>
      <c r="D18" s="63">
        <v>78.7</v>
      </c>
      <c r="E18" s="63">
        <v>0.68</v>
      </c>
      <c r="F18" s="63">
        <v>61.47</v>
      </c>
      <c r="G18" s="63">
        <v>2.15</v>
      </c>
      <c r="H18" s="63">
        <v>59.62</v>
      </c>
      <c r="I18" s="63">
        <v>2.17</v>
      </c>
      <c r="N18" s="31"/>
    </row>
    <row r="19" spans="1:14" x14ac:dyDescent="0.2">
      <c r="A19" s="43" t="s">
        <v>184</v>
      </c>
      <c r="B19" s="63">
        <v>68.52</v>
      </c>
      <c r="C19" s="63">
        <v>0.85</v>
      </c>
      <c r="D19" s="63">
        <v>71.58</v>
      </c>
      <c r="E19" s="63">
        <v>0.96</v>
      </c>
      <c r="F19" s="63">
        <v>55.2</v>
      </c>
      <c r="G19" s="63">
        <v>2.58</v>
      </c>
      <c r="H19" s="63">
        <v>52.93</v>
      </c>
      <c r="I19" s="63">
        <v>3.15</v>
      </c>
      <c r="N19" s="31"/>
    </row>
    <row r="20" spans="1:14" ht="12.75" customHeight="1" x14ac:dyDescent="0.2">
      <c r="A20" s="43" t="s">
        <v>189</v>
      </c>
      <c r="B20" s="62"/>
      <c r="C20" s="62"/>
      <c r="D20" s="62"/>
      <c r="E20" s="62"/>
      <c r="F20" s="62"/>
      <c r="G20" s="62"/>
      <c r="H20" s="62"/>
      <c r="I20" s="62"/>
    </row>
    <row r="21" spans="1:14" x14ac:dyDescent="0.2">
      <c r="A21" s="43" t="s">
        <v>188</v>
      </c>
      <c r="B21" s="62"/>
      <c r="C21" s="62"/>
      <c r="D21" s="62"/>
      <c r="E21" s="62"/>
      <c r="F21" s="84"/>
      <c r="G21" s="83"/>
      <c r="H21" s="82"/>
      <c r="I21" s="62"/>
      <c r="N21" s="31"/>
    </row>
    <row r="22" spans="1:14" x14ac:dyDescent="0.2">
      <c r="A22" s="43" t="s">
        <v>187</v>
      </c>
      <c r="B22" s="63">
        <v>22.47</v>
      </c>
      <c r="C22" s="63">
        <v>0.27</v>
      </c>
      <c r="D22" s="63">
        <v>19.899999999999999</v>
      </c>
      <c r="E22" s="63">
        <v>0.3</v>
      </c>
      <c r="F22" s="63">
        <v>34.81</v>
      </c>
      <c r="G22" s="63">
        <v>0.84</v>
      </c>
      <c r="H22" s="63">
        <v>33.700000000000003</v>
      </c>
      <c r="I22" s="63">
        <v>0.93</v>
      </c>
      <c r="N22" s="31"/>
    </row>
    <row r="23" spans="1:14" x14ac:dyDescent="0.2">
      <c r="A23" s="43" t="s">
        <v>186</v>
      </c>
      <c r="B23" s="63">
        <v>19.61</v>
      </c>
      <c r="C23" s="63">
        <v>0.34</v>
      </c>
      <c r="D23" s="63">
        <v>16.86</v>
      </c>
      <c r="E23" s="63">
        <v>0.38</v>
      </c>
      <c r="F23" s="63">
        <v>32.51</v>
      </c>
      <c r="G23" s="63">
        <v>1.03</v>
      </c>
      <c r="H23" s="63">
        <v>30.62</v>
      </c>
      <c r="I23" s="63">
        <v>1.19</v>
      </c>
      <c r="N23" s="31"/>
    </row>
    <row r="24" spans="1:14" x14ac:dyDescent="0.2">
      <c r="A24" s="43" t="s">
        <v>185</v>
      </c>
      <c r="B24" s="63">
        <v>24.24</v>
      </c>
      <c r="C24" s="63">
        <v>0.48</v>
      </c>
      <c r="D24" s="63">
        <v>21.64</v>
      </c>
      <c r="E24" s="63">
        <v>0.53</v>
      </c>
      <c r="F24" s="63">
        <v>36.450000000000003</v>
      </c>
      <c r="G24" s="63">
        <v>1.61</v>
      </c>
      <c r="H24" s="63">
        <v>36.99</v>
      </c>
      <c r="I24" s="63">
        <v>1.6</v>
      </c>
      <c r="N24" s="31"/>
    </row>
    <row r="25" spans="1:14" x14ac:dyDescent="0.2">
      <c r="A25" s="43" t="s">
        <v>184</v>
      </c>
      <c r="B25" s="63">
        <v>31.86</v>
      </c>
      <c r="C25" s="63">
        <v>0.78</v>
      </c>
      <c r="D25" s="63">
        <v>29.37</v>
      </c>
      <c r="E25" s="63">
        <v>0.89</v>
      </c>
      <c r="F25" s="63">
        <v>44.45</v>
      </c>
      <c r="G25" s="63">
        <v>2.34</v>
      </c>
      <c r="H25" s="63">
        <v>45.34</v>
      </c>
      <c r="I25" s="63">
        <v>2.5099999999999998</v>
      </c>
      <c r="N25" s="31"/>
    </row>
    <row r="26" spans="1:14" x14ac:dyDescent="0.2">
      <c r="A26" s="43" t="s">
        <v>139</v>
      </c>
      <c r="B26" s="62"/>
      <c r="C26" s="62"/>
      <c r="D26" s="62"/>
      <c r="E26" s="62"/>
      <c r="F26" s="84"/>
      <c r="G26" s="83"/>
      <c r="H26" s="82"/>
      <c r="I26" s="62"/>
      <c r="N26" s="31"/>
    </row>
    <row r="27" spans="1:14" x14ac:dyDescent="0.2">
      <c r="A27" s="43" t="s">
        <v>187</v>
      </c>
      <c r="B27" s="63">
        <v>22.46</v>
      </c>
      <c r="C27" s="63">
        <v>0.36</v>
      </c>
      <c r="D27" s="63">
        <v>20.440000000000001</v>
      </c>
      <c r="E27" s="63">
        <v>0.42</v>
      </c>
      <c r="F27" s="63">
        <v>33.5</v>
      </c>
      <c r="G27" s="63">
        <v>1.28</v>
      </c>
      <c r="H27" s="63">
        <v>31.55</v>
      </c>
      <c r="I27" s="63">
        <v>1.26</v>
      </c>
      <c r="N27" s="31"/>
    </row>
    <row r="28" spans="1:14" x14ac:dyDescent="0.2">
      <c r="A28" s="43" t="s">
        <v>186</v>
      </c>
      <c r="B28" s="63">
        <v>20.12</v>
      </c>
      <c r="C28" s="63">
        <v>0.44</v>
      </c>
      <c r="D28" s="63">
        <v>17.809999999999999</v>
      </c>
      <c r="E28" s="63">
        <v>0.51</v>
      </c>
      <c r="F28" s="63">
        <v>32.56</v>
      </c>
      <c r="G28" s="63">
        <v>1.55</v>
      </c>
      <c r="H28" s="63">
        <v>30.14</v>
      </c>
      <c r="I28" s="63">
        <v>1.55</v>
      </c>
      <c r="N28" s="31"/>
    </row>
    <row r="29" spans="1:14" x14ac:dyDescent="0.2">
      <c r="A29" s="43" t="s">
        <v>185</v>
      </c>
      <c r="B29" s="63">
        <v>23.93</v>
      </c>
      <c r="C29" s="63">
        <v>0.68</v>
      </c>
      <c r="D29" s="63">
        <v>22.08</v>
      </c>
      <c r="E29" s="63">
        <v>0.78</v>
      </c>
      <c r="F29" s="63">
        <v>32.81</v>
      </c>
      <c r="G29" s="63">
        <v>2.13</v>
      </c>
      <c r="H29" s="63">
        <v>32.31</v>
      </c>
      <c r="I29" s="63">
        <v>2.1800000000000002</v>
      </c>
      <c r="N29" s="31"/>
    </row>
    <row r="30" spans="1:14" x14ac:dyDescent="0.2">
      <c r="A30" s="43" t="s">
        <v>184</v>
      </c>
      <c r="B30" s="63">
        <v>32.53</v>
      </c>
      <c r="C30" s="63">
        <v>1.29</v>
      </c>
      <c r="D30" s="63">
        <v>30.97</v>
      </c>
      <c r="E30" s="63">
        <v>1.45</v>
      </c>
      <c r="F30" s="63">
        <v>43.71</v>
      </c>
      <c r="G30" s="63">
        <v>4.51</v>
      </c>
      <c r="H30" s="63">
        <v>42.1</v>
      </c>
      <c r="I30" s="63">
        <v>4.8</v>
      </c>
      <c r="N30" s="31"/>
    </row>
    <row r="31" spans="1:14" x14ac:dyDescent="0.2">
      <c r="A31" s="43" t="s">
        <v>138</v>
      </c>
      <c r="B31" s="62"/>
      <c r="C31" s="62"/>
      <c r="D31" s="62"/>
      <c r="E31" s="62"/>
      <c r="F31" s="84"/>
      <c r="G31" s="83"/>
      <c r="H31" s="82"/>
      <c r="I31" s="62"/>
      <c r="N31" s="31"/>
    </row>
    <row r="32" spans="1:14" x14ac:dyDescent="0.2">
      <c r="A32" s="43" t="s">
        <v>187</v>
      </c>
      <c r="B32" s="63">
        <v>22.49</v>
      </c>
      <c r="C32" s="63">
        <v>0.33</v>
      </c>
      <c r="D32" s="63">
        <v>19.46</v>
      </c>
      <c r="E32" s="63">
        <v>0.37</v>
      </c>
      <c r="F32" s="63">
        <v>35.69</v>
      </c>
      <c r="G32" s="63">
        <v>1.01</v>
      </c>
      <c r="H32" s="63">
        <v>35.32</v>
      </c>
      <c r="I32" s="63">
        <v>1.1599999999999999</v>
      </c>
      <c r="N32" s="31"/>
    </row>
    <row r="33" spans="1:15" x14ac:dyDescent="0.2">
      <c r="A33" s="43" t="s">
        <v>186</v>
      </c>
      <c r="B33" s="63">
        <v>19.16</v>
      </c>
      <c r="C33" s="63">
        <v>0.43</v>
      </c>
      <c r="D33" s="63">
        <v>16.010000000000002</v>
      </c>
      <c r="E33" s="63">
        <v>0.49</v>
      </c>
      <c r="F33" s="63">
        <v>32.47</v>
      </c>
      <c r="G33" s="63">
        <v>1.21</v>
      </c>
      <c r="H33" s="63">
        <v>31</v>
      </c>
      <c r="I33" s="63">
        <v>1.49</v>
      </c>
      <c r="N33" s="31"/>
    </row>
    <row r="34" spans="1:15" x14ac:dyDescent="0.2">
      <c r="A34" s="43" t="s">
        <v>185</v>
      </c>
      <c r="B34" s="63">
        <v>24.47</v>
      </c>
      <c r="C34" s="63">
        <v>0.62</v>
      </c>
      <c r="D34" s="63">
        <v>21.3</v>
      </c>
      <c r="E34" s="63">
        <v>0.68</v>
      </c>
      <c r="F34" s="63">
        <v>38.53</v>
      </c>
      <c r="G34" s="63">
        <v>2.15</v>
      </c>
      <c r="H34" s="63">
        <v>40.380000000000003</v>
      </c>
      <c r="I34" s="63">
        <v>2.17</v>
      </c>
      <c r="N34" s="31"/>
    </row>
    <row r="35" spans="1:15" s="81" customFormat="1" x14ac:dyDescent="0.2">
      <c r="A35" s="26" t="s">
        <v>184</v>
      </c>
      <c r="B35" s="66">
        <v>31.48</v>
      </c>
      <c r="C35" s="66">
        <v>0.85</v>
      </c>
      <c r="D35" s="66">
        <v>28.42</v>
      </c>
      <c r="E35" s="66">
        <v>0.96</v>
      </c>
      <c r="F35" s="66">
        <v>44.8</v>
      </c>
      <c r="G35" s="66">
        <v>2.58</v>
      </c>
      <c r="H35" s="66">
        <v>47.07</v>
      </c>
      <c r="I35" s="66">
        <v>3.15</v>
      </c>
      <c r="N35" s="31"/>
      <c r="O35" s="57"/>
    </row>
    <row r="36" spans="1:15" s="81" customFormat="1" ht="39" customHeight="1" x14ac:dyDescent="0.2">
      <c r="A36" s="133" t="s">
        <v>183</v>
      </c>
      <c r="B36" s="125"/>
      <c r="C36" s="125"/>
      <c r="D36" s="125"/>
      <c r="E36" s="125"/>
      <c r="F36" s="125"/>
      <c r="G36" s="125"/>
      <c r="H36" s="125"/>
      <c r="I36" s="125"/>
      <c r="N36" s="31"/>
      <c r="O36" s="57"/>
    </row>
    <row r="37" spans="1:15" s="81" customFormat="1" ht="12.75" customHeight="1" x14ac:dyDescent="0.2">
      <c r="A37" s="133" t="s">
        <v>144</v>
      </c>
      <c r="B37" s="125"/>
      <c r="C37" s="125"/>
      <c r="D37" s="125"/>
      <c r="E37" s="125"/>
      <c r="F37" s="125"/>
      <c r="G37" s="125"/>
      <c r="H37" s="125"/>
      <c r="I37" s="125"/>
      <c r="N37" s="31"/>
      <c r="O37" s="57"/>
    </row>
    <row r="38" spans="1:15" ht="25.5" customHeight="1" x14ac:dyDescent="0.2">
      <c r="A38" s="134" t="s">
        <v>143</v>
      </c>
      <c r="B38" s="134"/>
      <c r="C38" s="134"/>
      <c r="D38" s="134"/>
      <c r="E38" s="134"/>
      <c r="F38" s="134"/>
      <c r="G38" s="134"/>
      <c r="H38" s="134"/>
      <c r="I38" s="134"/>
    </row>
    <row r="39" spans="1:15" x14ac:dyDescent="0.2">
      <c r="B39" s="65"/>
      <c r="C39" s="65"/>
      <c r="D39" s="65"/>
      <c r="E39" s="65"/>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vt:i4>
      </vt:variant>
    </vt:vector>
  </HeadingPairs>
  <TitlesOfParts>
    <vt:vector size="24" baseType="lpstr">
      <vt:lpstr>Table 15a</vt:lpstr>
      <vt:lpstr>Table 15b</vt:lpstr>
      <vt:lpstr>Table 16a</vt:lpstr>
      <vt:lpstr>Table 16b</vt:lpstr>
      <vt:lpstr>Table 17a</vt:lpstr>
      <vt:lpstr>Table 17b</vt:lpstr>
      <vt:lpstr>Table 18a</vt:lpstr>
      <vt:lpstr>Table 18b</vt:lpstr>
      <vt:lpstr>Table 19</vt:lpstr>
      <vt:lpstr>Table 20a</vt:lpstr>
      <vt:lpstr>Table 20b</vt:lpstr>
      <vt:lpstr>Table 20c</vt:lpstr>
      <vt:lpstr>Table 20d</vt:lpstr>
      <vt:lpstr>Table 21a</vt:lpstr>
      <vt:lpstr>Table 21b</vt:lpstr>
      <vt:lpstr>Table 22a</vt:lpstr>
      <vt:lpstr>Table 22b</vt:lpstr>
      <vt:lpstr>Table 22c</vt:lpstr>
      <vt:lpstr>Table 22d</vt:lpstr>
      <vt:lpstr>Table 22e</vt:lpstr>
      <vt:lpstr>figure data</vt:lpstr>
      <vt:lpstr>'Table 19'!Print_Area</vt:lpstr>
      <vt:lpstr>'Table 22d'!Print_Area</vt:lpstr>
      <vt:lpstr>'Table 15a'!Print_Titles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Health Status Tables</dc:title>
  <dc:subject>Data on aging</dc:subject>
  <dc:creator>Federal Interagency Forum on Aging-Related Statistics</dc:creator>
  <cp:keywords>Older Americans; Health Status; End-of-Life</cp:keywords>
  <cp:lastModifiedBy>Diliberti, Melissa</cp:lastModifiedBy>
  <cp:lastPrinted>2016-03-04T17:15:04Z</cp:lastPrinted>
  <dcterms:created xsi:type="dcterms:W3CDTF">2015-09-11T00:03:27Z</dcterms:created>
  <dcterms:modified xsi:type="dcterms:W3CDTF">2016-07-21T21:12:48Z</dcterms:modified>
</cp:coreProperties>
</file>