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msair.sharepoint.com/sites/InteragencyForumsProject/Shared Documents/OA report production and AF products/01_OA Chartbook Report Production/03_OA2024/12_For Web Team/02_Excel Tables/"/>
    </mc:Choice>
  </mc:AlternateContent>
  <xr:revisionPtr revIDLastSave="37" documentId="8_{71F701EF-9C35-447B-ACFD-9DEA842F0A58}" xr6:coauthVersionLast="47" xr6:coauthVersionMax="47" xr10:uidLastSave="{42A545CF-63C6-4631-83CE-DE071790470B}"/>
  <bookViews>
    <workbookView xWindow="22932" yWindow="-108" windowWidth="23256" windowHeight="12576" xr2:uid="{EEED0839-D5F5-4A50-BB33-2C8135D9CCCF}"/>
  </bookViews>
  <sheets>
    <sheet name="Table 7a" sheetId="1" r:id="rId1"/>
    <sheet name="Table 7b" sheetId="2" r:id="rId2"/>
    <sheet name="Table 8a" sheetId="6" r:id="rId3"/>
    <sheet name="Table 8b" sheetId="7" r:id="rId4"/>
    <sheet name="Table 9a" sheetId="8" r:id="rId5"/>
    <sheet name="Table 9b" sheetId="9" r:id="rId6"/>
    <sheet name="Table 10a" sheetId="10" r:id="rId7"/>
    <sheet name="Table 10b" sheetId="11" r:id="rId8"/>
    <sheet name="Table 10c" sheetId="22" r:id="rId9"/>
    <sheet name="Table 11" sheetId="13" r:id="rId10"/>
    <sheet name="Table 12a" sheetId="14" r:id="rId11"/>
    <sheet name="Table 12b" sheetId="15" r:id="rId12"/>
    <sheet name="Table 12c" sheetId="16" r:id="rId13"/>
    <sheet name="Table 12d" sheetId="17" r:id="rId14"/>
    <sheet name="Table 12e" sheetId="18" r:id="rId15"/>
    <sheet name="Table 12f" sheetId="19" r:id="rId16"/>
    <sheet name="Table 13" sheetId="20" r:id="rId17"/>
    <sheet name="Table 14" sheetId="21" r:id="rId18"/>
  </sheets>
  <externalReferences>
    <externalReference r:id="rId19"/>
  </externalReferences>
  <definedNames>
    <definedName name="_">#REF!</definedName>
    <definedName name="__">#REF!</definedName>
    <definedName name="___">#REF!</definedName>
    <definedName name="__EX6">#REF!</definedName>
    <definedName name="_4WORD_M_001_07">#REF!</definedName>
    <definedName name="_4WORD_O_005_L_">#REF!</definedName>
    <definedName name="_EX6">#REF!</definedName>
    <definedName name="_Fill">#REF!</definedName>
    <definedName name="_Regression_Out">#REF!</definedName>
    <definedName name="_Regression_Out1">#REF!</definedName>
    <definedName name="_Regression_X">#REF!</definedName>
    <definedName name="_Regression_Y">#REF!</definedName>
    <definedName name="Address">#REF!</definedName>
    <definedName name="AEPR2">#REF!</definedName>
    <definedName name="C1.1a">#REF!</definedName>
    <definedName name="City">#REF!</definedName>
    <definedName name="Code">#REF!</definedName>
    <definedName name="Company">#REF!</definedName>
    <definedName name="Country">#REF!</definedName>
    <definedName name="data">#REF!</definedName>
    <definedName name="data1">#REF!</definedName>
    <definedName name="data2">#REF!</definedName>
    <definedName name="data3">#REF!</definedName>
    <definedName name="Database_MI">#REF!</definedName>
    <definedName name="database1">#REF!</definedName>
    <definedName name="dataz">#REF!</definedName>
    <definedName name="dfg">#REF!</definedName>
    <definedName name="Discount">#REF!</definedName>
    <definedName name="display_area_2">#REF!</definedName>
    <definedName name="Email">#REF!</definedName>
    <definedName name="Fax">#REF!</definedName>
    <definedName name="FCode">#REF!</definedName>
    <definedName name="fix">#REF!</definedName>
    <definedName name="foot">#REF!</definedName>
    <definedName name="G261e120">#REF!</definedName>
    <definedName name="HelpAnalysis">#REF!</definedName>
    <definedName name="HelpGraphData">#REF!</definedName>
    <definedName name="HelpGraphs">#REF!</definedName>
    <definedName name="HelpRounding">#REF!</definedName>
    <definedName name="HelpStandardErrorTables">#REF!</definedName>
    <definedName name="HelpSupplementalTables">#REF!</definedName>
    <definedName name="HiddenRows">#REF!</definedName>
    <definedName name="Listrang2">#REF!</definedName>
    <definedName name="ListRange2">#REF!</definedName>
    <definedName name="Name">#REF!</definedName>
    <definedName name="new">#REF!</definedName>
    <definedName name="no_statistically_significant_change">#REF!</definedName>
    <definedName name="OPTIONS">#REF!</definedName>
    <definedName name="OrderTable">#REF!</definedName>
    <definedName name="OSEPB1">#REF!</definedName>
    <definedName name="p1_data">#REF!</definedName>
    <definedName name="p1_foot">#REF!</definedName>
    <definedName name="p1_title">#REF!</definedName>
    <definedName name="Phone">#REF!</definedName>
    <definedName name="_xlnm.Print_Area" localSheetId="17">'Table 14'!$A$1:$AJ$12</definedName>
    <definedName name="Print_Area_MI">#REF!</definedName>
    <definedName name="Print_area_MI2">#REF!</definedName>
    <definedName name="_xlnm.Print_Titles" localSheetId="17">'Table 14'!$1:$2</definedName>
    <definedName name="Print4">#REF!</definedName>
    <definedName name="ProdForm">#REF!</definedName>
    <definedName name="Product">#REF!</definedName>
    <definedName name="RCArea">#REF!</definedName>
    <definedName name="SIGN.">[1]Sheet1!$A$1:$A$3</definedName>
    <definedName name="SpecialPrice">#REF!</definedName>
    <definedName name="State">#REF!</definedName>
    <definedName name="SUBS">#REF!</definedName>
    <definedName name="tbl_ProdInfo">#REF!</definedName>
    <definedName name="title">#REF!</definedName>
    <definedName name="vv">#REF!</definedName>
    <definedName name="Z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8" l="1"/>
  <c r="O7" i="18"/>
  <c r="M7" i="18"/>
  <c r="K7" i="18"/>
  <c r="Q7" i="17"/>
  <c r="O7" i="17"/>
  <c r="M7" i="17"/>
  <c r="K7" i="17"/>
  <c r="Q7" i="16"/>
  <c r="O7" i="16"/>
  <c r="M7" i="16"/>
  <c r="K7" i="16"/>
  <c r="Q7" i="15"/>
  <c r="O7" i="15"/>
  <c r="M7" i="15"/>
  <c r="K7" i="15"/>
  <c r="Q7" i="14"/>
  <c r="O7" i="14"/>
  <c r="M7" i="14"/>
  <c r="K7" i="14"/>
</calcChain>
</file>

<file path=xl/sharedStrings.xml><?xml version="1.0" encoding="utf-8"?>
<sst xmlns="http://schemas.openxmlformats.org/spreadsheetml/2006/main" count="784" uniqueCount="190">
  <si>
    <t>Table 7a. Poverty rate by age, by official poverty measure and Supplemental Poverty Measure, 1959–2022</t>
  </si>
  <si>
    <t>Official Poverty Measure</t>
  </si>
  <si>
    <t>65 and over</t>
  </si>
  <si>
    <t>Year</t>
  </si>
  <si>
    <t>Under 18</t>
  </si>
  <si>
    <t>18–64</t>
  </si>
  <si>
    <t>Total</t>
  </si>
  <si>
    <t>65–74</t>
  </si>
  <si>
    <t>75–84</t>
  </si>
  <si>
    <t>85 and over</t>
  </si>
  <si>
    <t>Percent</t>
  </si>
  <si>
    <t>—</t>
  </si>
  <si>
    <t>2013 (traditional)</t>
  </si>
  <si>
    <t>2013 (redesign)</t>
  </si>
  <si>
    <t>2017 (legacy)</t>
  </si>
  <si>
    <t>2017 (updated)</t>
  </si>
  <si>
    <t>Supplemental Poverty Measure</t>
  </si>
  <si>
    <t>2019 (legacy)</t>
  </si>
  <si>
    <t>2019 (updated)</t>
  </si>
  <si>
    <t>— Data not available.</t>
  </si>
  <si>
    <t>NOTE: Poverty status in the Current Population Survey (CPS) is based on prior year income. The 2014 CPS Annual Social and Economic Supplement (ASEC) included redesigned questions for income that were implemented to a subsample of the 98,000 addresses using a probability split panel design. The source for "2013 (traditional)" in this table is the portion of the sample (68,000) that received a set of income questions similar to those used in 2013; the source for "2013 (redesign)" is the portion of the 2014 CPS ASEC sample (30,000) that received the redesigned income questions. The redesigned income questions were used for the entire 2015 CPS ASEC sample. A new processing system was implemented starting in 2017. The "2017 (legacy)" data reflect estimates using the previous system. "2017 (updated)" reflect estimates using the new processing system. The official poverty level is based on money income and does not include noncash benefits such as food stamps. Poverty thresholds reflect family size and composition and are adjusted each year using the annual average Consumer Price Index. The Supplemental Poverty Measure extends the official poverty measure by taking account of many of the government programs designed to assist low-income families and individuals who are not included in the current official poverty measure and by using thresholds derived from the Consumer Expenditure Survey by the Bureau of Labor Statistics. For more detail, see U.S. Census Bureau Series P-60, No. 252. Information on confidentiality protection, methodology, sampling and nonsampling error, and definitions is available at &lt;www2.census.gov/programs-surveys/cps/techdocs/cpsmar23.pdf&gt;. The Census Bureau has reviewed this data product, 1967 - 2023 Current Population Survey, Annual Social and Economic Supplement, (Project No. D-0000009574, D-0000009972, D-0000010797, D-0000012591, D-0000013193, Approval CBDRB-FY24-0137. Table B-2. Number and Percentage of People in Poverty Using the Supplemental Poverty Measure by Age, Race, and Hispanic Origin: 2009 to 2022 (Table B-2)).</t>
  </si>
  <si>
    <t>Reference population: These data refer to the civilian noninstitutionalized population.</t>
  </si>
  <si>
    <t>SOURCE: U.S. Census Bureau, Current Population Survey, Annual Social and Economic Supplement.</t>
  </si>
  <si>
    <t>Table 7b. Percentage of the population age 65 and over living in poverty, by selected characteristics, 2023</t>
  </si>
  <si>
    <t>Selected characteristic</t>
  </si>
  <si>
    <t>Living alone</t>
  </si>
  <si>
    <t>Married couples</t>
  </si>
  <si>
    <t>75 and over</t>
  </si>
  <si>
    <t>SE</t>
  </si>
  <si>
    <t>Both Sexes</t>
  </si>
  <si>
    <t xml:space="preserve">  Total</t>
  </si>
  <si>
    <t xml:space="preserve">    Non-Hispanic White alone</t>
  </si>
  <si>
    <t xml:space="preserve">    Black alone</t>
  </si>
  <si>
    <t xml:space="preserve">    Asian alone</t>
  </si>
  <si>
    <t xml:space="preserve">    Hispanic (any race)</t>
  </si>
  <si>
    <t>Men</t>
  </si>
  <si>
    <t>Women</t>
  </si>
  <si>
    <t>NOTE: The poverty level is based on money income and does not include noncash benefits such as food stamps. Poverty thresholds reflect family size and composition and are adjusted each year using the annual average Consumer Price Index. For more detail, see U.S. Census Bureau, Series P-60, No. 252. The term "non-Hispanic White alone" is used to refer to people who reported being White and no other race and who are not Hispanic. The term "Black alone" is used to refer to people who reported being Black or African American and no other race, and the term "Asian alone" is used to refer to people who reported only Asian as their race. The use of single-race populations in this table does not imply that this is the preferred method of presenting or analyzing data. The U.S. Census Bureau uses a variety of approaches. The Census Bureau has reviewed this data product, 2023 Current Population Survey, Annual Social and Economic Supplement, (Project No. D-0000013193, Approval CBDRB-FY24-0137).</t>
  </si>
  <si>
    <t>Table 8a. Income distribution of the population age 65 and over, 1974–2022</t>
  </si>
  <si>
    <t>Poverty</t>
  </si>
  <si>
    <t>Low income</t>
  </si>
  <si>
    <t>Middle income</t>
  </si>
  <si>
    <t>High income</t>
  </si>
  <si>
    <r>
      <t xml:space="preserve">NOTE: Income distribution in the Current Population Survey (CPS) is based on prior year income. The 2014 CPS Annual Social and Economic Supplement (ASEC) included redesigned questions for income that were implemented to a subsample of the 98,000 addresses using a probability split panel design. The source for "2013 (traditional)" in this table is the portion of the sample (68,000 addresses) that received a set of income questions similar to those used in 2013; the source for "2013 (redesign)" is the portion of the 2014 CPS ASEC sample (30,000 addresses) that received the redesigned income questions. The redesigned income questions were used for the entire 2015 CPS ASEC sample. A new processing system was implemented starting in 2017. The income categories are derived from the ratio of the family's income (or an unrelated individual's income) to the corresponding official poverty threshold. Being in poverty is measured as income less than 100 percent of the poverty threshold. Low income is between 100 percent and 199 percent of the poverty threshold. Middle income is between 200 percent and 399 percent of the poverty threshold. High income is 400 percent or more of the poverty threshold. Some data have been revised and differ from previous versions of </t>
    </r>
    <r>
      <rPr>
        <i/>
        <sz val="10"/>
        <rFont val="Arial"/>
        <family val="2"/>
      </rPr>
      <t>Older Americans</t>
    </r>
    <r>
      <rPr>
        <sz val="10"/>
        <rFont val="Arial"/>
        <family val="2"/>
      </rPr>
      <t>. Information on confidentiality protection, methodology, sampling and nonsampling error, and definitions is available at &lt;www2.census.gov/programs-surveys/cps/techdocs/cpsmar23.pdf&gt;. The Census Bureau has reviewed this data product, 1975 - 2023 Current Population Survey, Annual Social and Economic Supplement, (Project No. D-0000009574, D-0000009972, D-0000010797, D-0000012591, D-0000013193, Approval CBDRB-FY24-0137).</t>
    </r>
  </si>
  <si>
    <t>Table 8b. Median income of householders age 65 and over, in current and in 2022 dollars, 1974–2022</t>
  </si>
  <si>
    <t>Number (in thousands)</t>
  </si>
  <si>
    <t>Current dollars</t>
  </si>
  <si>
    <t>2022 dollars</t>
  </si>
  <si>
    <r>
      <t xml:space="preserve">NOTE: Income distribution from the Current Population Survey Annual and Social Economic Supplement (CPS ASEC) is based income for the year prior. The 2014 CPS ASEC included redesigned questions for income that were implemented to a subsample of the 98,000 addresses using a probability split panel design. The source for "2013 (traditional)" in this table is the portion of the sample (68,000 addresses) that received a set of income questions similar to those used in 2013; the source for "2013 (redesign)" is the portion of the 2014 CPS ASEC sample (30,000 addresses) that received the redesigned income questions. The redesigned income questions were used for the entire 2015 CPS ASEC sample and beyond. Implementation of an updated CPS ASEC processing system was used beginning with 2017 data. The "2017 (legacy)" estimates are produced using the legacy processing system. The “2017 (updated)” estimates are produced using the new processing system. Some data have been revised and differ from previous versions of </t>
    </r>
    <r>
      <rPr>
        <i/>
        <sz val="10"/>
        <rFont val="Arial"/>
        <family val="2"/>
      </rPr>
      <t>Older Americans</t>
    </r>
    <r>
      <rPr>
        <sz val="10"/>
        <rFont val="Arial"/>
        <family val="2"/>
      </rPr>
      <t>. Information on confidentiality protection, methodology, sampling and nonsampling error, and definitions is available at &lt;www2.census.gov/programs-surveys/cps/techdocs/cpsmar23.pdf&gt;. The Census Bureau has reviewed this data product, 1975 - 2023 Current Population Survey, Annual Social and Economic Supplement, (Project No. D-0000009574, D-0000009972, D-0000010797, D-0000012591, D-0000013193, Approval CBDRB-FY24-0137).</t>
    </r>
  </si>
  <si>
    <t>SOURCE: U.S. Census Bureau, Current Population Survey, Annual Social and Economic Supplement; Table H-10. Age of Head of Household by Median and Mean Income (H10AR).</t>
  </si>
  <si>
    <t>Table 9a. Percentage distribution of people who began receiving Social Security benefits in 2022, by age and sex</t>
  </si>
  <si>
    <t>Pre-Full Retirement Age</t>
  </si>
  <si>
    <t>Full Retirement Age</t>
  </si>
  <si>
    <t>Post-Full Retirement Age</t>
  </si>
  <si>
    <t>Sex</t>
  </si>
  <si>
    <t>Total years</t>
  </si>
  <si>
    <t>Age 62</t>
  </si>
  <si>
    <t>Age 63</t>
  </si>
  <si>
    <t>Age 64</t>
  </si>
  <si>
    <t>Age 65</t>
  </si>
  <si>
    <t>Age 66</t>
  </si>
  <si>
    <r>
      <t>Disabled Worker 
Conversions</t>
    </r>
    <r>
      <rPr>
        <vertAlign val="superscript"/>
        <sz val="10"/>
        <rFont val="Arial"/>
        <family val="2"/>
      </rPr>
      <t>a</t>
    </r>
  </si>
  <si>
    <t>Ages 67–69</t>
  </si>
  <si>
    <t>Age 70 and over</t>
  </si>
  <si>
    <t xml:space="preserve"> </t>
  </si>
  <si>
    <r>
      <rPr>
        <vertAlign val="superscript"/>
        <sz val="10"/>
        <rFont val="Arial"/>
        <family val="2"/>
      </rPr>
      <t xml:space="preserve">a </t>
    </r>
    <r>
      <rPr>
        <sz val="10"/>
        <rFont val="Arial"/>
        <family val="2"/>
      </rPr>
      <t>At Full Retirement Age (FRA), persons formerly receiving disabled worker benefits are reclassified and begin receiving retired worker benefits.</t>
    </r>
  </si>
  <si>
    <t>NOTE: FRA is 65 for workers attaining age 65 before 2003. It increases in 2-month increments for workers attaining age 65 in each of the years 2003 through 2008. It is 66 for workers attaining age 65 in the years 2008 through 2019. It again increases in 2-month increments for workers attaining age 65 in the years 2020 through 2025. It is 67 for workers attaining age 65 in 2025 or later. Totals may not sum to 100 percent because of rounding.</t>
  </si>
  <si>
    <t>Reference population: Persons fully insured for Social Security retired worker benefits who became entitled to benefits in 2022.</t>
  </si>
  <si>
    <t>SOURCE: Social Security Administration, Master Beneficiary Record.</t>
  </si>
  <si>
    <t>Table 9b. Percentage distribution of female Social Security beneficiaries age 62 and over, by type of benefit received, selected years 1960–2022</t>
  </si>
  <si>
    <t>Type of benefit</t>
  </si>
  <si>
    <r>
      <t>Worker benefit only</t>
    </r>
    <r>
      <rPr>
        <vertAlign val="superscript"/>
        <sz val="10"/>
        <rFont val="Arial"/>
        <family val="2"/>
      </rPr>
      <t>a</t>
    </r>
  </si>
  <si>
    <t xml:space="preserve">Spouse or widow benefit only </t>
  </si>
  <si>
    <t>Spouse only</t>
  </si>
  <si>
    <r>
      <t>Widow only</t>
    </r>
    <r>
      <rPr>
        <vertAlign val="superscript"/>
        <sz val="10"/>
        <rFont val="Arial"/>
        <family val="2"/>
      </rPr>
      <t>b</t>
    </r>
  </si>
  <si>
    <t>Dual entitlement</t>
  </si>
  <si>
    <t>Worker and spouse</t>
  </si>
  <si>
    <t>Worker and widow</t>
  </si>
  <si>
    <r>
      <rPr>
        <vertAlign val="superscript"/>
        <sz val="10"/>
        <rFont val="Arial"/>
        <family val="2"/>
      </rPr>
      <t xml:space="preserve">a </t>
    </r>
    <r>
      <rPr>
        <sz val="10"/>
        <rFont val="Arial"/>
        <family val="2"/>
      </rPr>
      <t>Worker benefits include retired and disabled worker benefits.</t>
    </r>
  </si>
  <si>
    <r>
      <rPr>
        <vertAlign val="superscript"/>
        <sz val="10"/>
        <rFont val="Arial"/>
        <family val="2"/>
      </rPr>
      <t xml:space="preserve">b </t>
    </r>
    <r>
      <rPr>
        <sz val="10"/>
        <rFont val="Arial"/>
        <family val="2"/>
      </rPr>
      <t>Widow-only beneficiaries include disabled workers and mothers of surviving children under age 19.</t>
    </r>
  </si>
  <si>
    <t>NOTE: All data for 2005 and dual-entitlement data for 1995 and 2000 are based on a 10 percent sample of administrative records. All other estimates are based on 100 percent data. Benefits exclude special age-72 beneficiaries and disabled adult children and include disabled workers. Totals may not sum to 100 percent because of rounding.</t>
  </si>
  <si>
    <t>Table 10a. Median household net worth, in 2022 dollars, by selected characteristics of head of household, selected years 1989–2022</t>
  </si>
  <si>
    <t>Age of family head</t>
  </si>
  <si>
    <t> </t>
  </si>
  <si>
    <t>45–54</t>
  </si>
  <si>
    <t>55–64</t>
  </si>
  <si>
    <r>
      <t>Marital status,</t>
    </r>
    <r>
      <rPr>
        <vertAlign val="superscript"/>
        <sz val="10"/>
        <rFont val="Arial"/>
        <family val="2"/>
      </rPr>
      <t>a</t>
    </r>
    <r>
      <rPr>
        <sz val="10"/>
        <rFont val="Arial"/>
        <family val="2"/>
      </rPr>
      <t xml:space="preserve"> family head age 65 and over</t>
    </r>
  </si>
  <si>
    <t>Married</t>
  </si>
  <si>
    <t>Unmarried</t>
  </si>
  <si>
    <r>
      <t>Race,</t>
    </r>
    <r>
      <rPr>
        <vertAlign val="superscript"/>
        <sz val="10"/>
        <rFont val="Arial"/>
        <family val="2"/>
      </rPr>
      <t>b</t>
    </r>
    <r>
      <rPr>
        <sz val="10"/>
        <rFont val="Arial"/>
        <family val="2"/>
      </rPr>
      <t xml:space="preserve"> family head age 65 and over</t>
    </r>
  </si>
  <si>
    <t>White</t>
  </si>
  <si>
    <t>Nonwhite or Hispanic</t>
  </si>
  <si>
    <t>Education, family head age 65 and over</t>
  </si>
  <si>
    <t>No high school diploma</t>
  </si>
  <si>
    <t>High school diploma only</t>
  </si>
  <si>
    <t>Some college or more</t>
  </si>
  <si>
    <r>
      <rPr>
        <vertAlign val="superscript"/>
        <sz val="10"/>
        <rFont val="Arial"/>
        <family val="2"/>
      </rPr>
      <t>a</t>
    </r>
    <r>
      <rPr>
        <sz val="10"/>
        <rFont val="Arial"/>
        <family val="2"/>
      </rPr>
      <t xml:space="preserve"> “Married” includes legally married and cohabiting couples. “Unmarried” includes separated, divorced, widowed, and never married.</t>
    </r>
  </si>
  <si>
    <r>
      <rPr>
        <vertAlign val="superscript"/>
        <sz val="10"/>
        <rFont val="Arial"/>
        <family val="2"/>
      </rPr>
      <t>b</t>
    </r>
    <r>
      <rPr>
        <sz val="10"/>
        <rFont val="Arial"/>
        <family val="2"/>
      </rPr>
      <t xml:space="preserve"> Race refers to the designated respondent for the household in the Survey of Consumer Finances (SCF).</t>
    </r>
  </si>
  <si>
    <r>
      <t>NOTE: Median net worth is measured in constant 2022 dollars. Net worth includes assets held in investment retirement accounts such as individual retirement accounts, Keoghs, and 401(k)-type plans. All observations are weighted for analysis. The term “household” in this indicator is from the codebook of the 2022 SCF (www.federalreserve.gov/econresdata/). The data are for the “primary economic unit” (PEU)\, which consists of an economically dominant single individual or couple (married or living partners) in a household and all other members of the household who are financially interdependent with the individual or couple. In the majority of cases, the PEU and household are identical. All data are for households with positive values. Some estimates have been revised and may differ from previous editions of</t>
    </r>
    <r>
      <rPr>
        <i/>
        <sz val="10"/>
        <rFont val="Arial"/>
        <family val="2"/>
      </rPr>
      <t xml:space="preserve"> Older Americans</t>
    </r>
    <r>
      <rPr>
        <sz val="10"/>
        <rFont val="Arial"/>
        <family val="2"/>
      </rPr>
      <t>.</t>
    </r>
  </si>
  <si>
    <t>SOURCE: Survey of Consumer Finances.</t>
  </si>
  <si>
    <t>Table 10b. Percent holding and median household financial assets held in retirement investment accounts, in 2022 dollars, by selected characteristics of head of household, selected years 1989–2022</t>
  </si>
  <si>
    <t>In dollars</t>
  </si>
  <si>
    <t>Median (among holders)</t>
  </si>
  <si>
    <t>Percent holding</t>
  </si>
  <si>
    <t xml:space="preserve">   45–54</t>
  </si>
  <si>
    <t xml:space="preserve">   55–64</t>
  </si>
  <si>
    <t xml:space="preserve">   65 and over</t>
  </si>
  <si>
    <t xml:space="preserve">      65–74</t>
  </si>
  <si>
    <t xml:space="preserve">      75 and over</t>
  </si>
  <si>
    <t xml:space="preserve">   Married</t>
  </si>
  <si>
    <t xml:space="preserve">   Unmarried</t>
  </si>
  <si>
    <t xml:space="preserve">   White</t>
  </si>
  <si>
    <t xml:space="preserve">   Nonwhite or Hispanic</t>
  </si>
  <si>
    <t xml:space="preserve">   No high school diploma</t>
  </si>
  <si>
    <t xml:space="preserve">   High school diploma only</t>
  </si>
  <si>
    <t xml:space="preserve">   Some college or more</t>
  </si>
  <si>
    <r>
      <rPr>
        <vertAlign val="superscript"/>
        <sz val="10"/>
        <rFont val="Arial"/>
        <family val="2"/>
      </rPr>
      <t xml:space="preserve">b </t>
    </r>
    <r>
      <rPr>
        <sz val="10"/>
        <rFont val="Arial"/>
        <family val="2"/>
      </rPr>
      <t>Race refers to the designated respondent for the household in the Survey of Consumer Finances (SCF).</t>
    </r>
  </si>
  <si>
    <r>
      <t xml:space="preserve">NOTE: Median values are measured in constant 2022 dollars. Retirement accounts include the total value of investment retirement accounts such as individual retirement accounts, Keoghs, theift-type plans, and current and future account-type pensions. All observations are weighted for analysis. The term “household” in this indicator is from the codebook of the 2022 SCF (www.federalreserve.gov/econresdata/). The data are for the “primary economic unit” (PEU), which consists of an economically dominant single individual or couple (married or living partners) in a household and all other members of the household who are financially interdependent with the individual or couple. In the majority of cases, the PEU and household are identical. All estimates of median levels are calcuated only for households with positive values. Some estimates have been revised and may differ from previous editions of </t>
    </r>
    <r>
      <rPr>
        <i/>
        <sz val="10"/>
        <rFont val="Arial"/>
        <family val="2"/>
      </rPr>
      <t>Older Americans</t>
    </r>
    <r>
      <rPr>
        <sz val="10"/>
        <rFont val="Arial"/>
        <family val="2"/>
      </rPr>
      <t>.</t>
    </r>
  </si>
  <si>
    <t>Table 10c. Amount of funds (in millions of dollars) held in retirement assets, by sector and type of plan, 1975–2022</t>
  </si>
  <si>
    <t>All sectors</t>
  </si>
  <si>
    <t>Private only</t>
  </si>
  <si>
    <t>Public only</t>
  </si>
  <si>
    <t>Individual retirement accounts (IRAs)</t>
  </si>
  <si>
    <t xml:space="preserve">Defined contribution </t>
  </si>
  <si>
    <r>
      <t>Defined benefit</t>
    </r>
    <r>
      <rPr>
        <vertAlign val="superscript"/>
        <sz val="10"/>
        <rFont val="Arial"/>
        <family val="2"/>
      </rPr>
      <t>a</t>
    </r>
  </si>
  <si>
    <t>— Not available.</t>
  </si>
  <si>
    <r>
      <rPr>
        <vertAlign val="superscript"/>
        <sz val="10"/>
        <rFont val="Arial"/>
        <family val="2"/>
      </rPr>
      <t xml:space="preserve">a </t>
    </r>
    <r>
      <rPr>
        <sz val="10"/>
        <rFont val="Arial"/>
        <family val="2"/>
      </rPr>
      <t>Public and private defined benefit retirement assets do not include claims of pension funds on sponsor.</t>
    </r>
  </si>
  <si>
    <t>Reference population: Public and private retirement assets for total population.</t>
  </si>
  <si>
    <r>
      <t xml:space="preserve">NOTE: Some estimates have been revised and may differ from previous editions of </t>
    </r>
    <r>
      <rPr>
        <i/>
        <sz val="10"/>
        <rFont val="Arial"/>
        <family val="2"/>
      </rPr>
      <t>Older Americans</t>
    </r>
    <r>
      <rPr>
        <sz val="10"/>
        <rFont val="Arial"/>
        <family val="2"/>
      </rPr>
      <t>.</t>
    </r>
  </si>
  <si>
    <t>Table 11. Labor force participation rates (annual averages) of persons age 55 and over, by sex and age group, 1963–2023</t>
  </si>
  <si>
    <t>55 and over</t>
  </si>
  <si>
    <t>55–61</t>
  </si>
  <si>
    <t>62–64</t>
  </si>
  <si>
    <t>65–69</t>
  </si>
  <si>
    <t>70 and over</t>
  </si>
  <si>
    <t>NOTE: Data for 1994 and later years are not strictly comparable with data for 1993 and earlier years because of a redesign of the survey and methodology of the Current Population Survey.</t>
  </si>
  <si>
    <t>SOURCE: Bureau of Labor Statistics, Current Population Surveys.</t>
  </si>
  <si>
    <r>
      <t>Table 12a. Prevalence of housing problems among older owner/renter households,</t>
    </r>
    <r>
      <rPr>
        <b/>
        <vertAlign val="superscript"/>
        <sz val="10"/>
        <rFont val="Arial"/>
        <family val="2"/>
      </rPr>
      <t>a</t>
    </r>
    <r>
      <rPr>
        <b/>
        <sz val="10"/>
        <rFont val="Arial"/>
        <family val="2"/>
      </rPr>
      <t xml:space="preserve"> by type of problem, selected years, 1985–2021</t>
    </r>
  </si>
  <si>
    <t>Households</t>
  </si>
  <si>
    <t>%</t>
  </si>
  <si>
    <r>
      <t>Persons</t>
    </r>
    <r>
      <rPr>
        <vertAlign val="superscript"/>
        <sz val="10"/>
        <rFont val="Arial"/>
        <family val="2"/>
      </rPr>
      <t>b</t>
    </r>
  </si>
  <si>
    <t xml:space="preserve">Total </t>
  </si>
  <si>
    <t xml:space="preserve">Number and percent with </t>
  </si>
  <si>
    <t xml:space="preserve">   One or more housing problems</t>
  </si>
  <si>
    <t xml:space="preserve">      Housing cost burden (&gt;30%)</t>
  </si>
  <si>
    <t xml:space="preserve">      Physically inadequate housing</t>
  </si>
  <si>
    <t xml:space="preserve">      Crowded housing</t>
  </si>
  <si>
    <r>
      <t>a</t>
    </r>
    <r>
      <rPr>
        <sz val="10"/>
        <rFont val="Arial"/>
        <family val="2"/>
      </rPr>
      <t xml:space="preserve"> Older owner/renter households are defined as households with a householder or spouse age 65 and over.</t>
    </r>
  </si>
  <si>
    <r>
      <t>b</t>
    </r>
    <r>
      <rPr>
        <sz val="10"/>
        <rFont val="Arial"/>
        <family val="2"/>
      </rPr>
      <t xml:space="preserve"> Number of persons age 65 and over. </t>
    </r>
  </si>
  <si>
    <r>
      <t xml:space="preserve">NOTE: Some data for 2009 have been revised and differ from previous editions of </t>
    </r>
    <r>
      <rPr>
        <i/>
        <sz val="10"/>
        <rFont val="Arial"/>
        <family val="2"/>
      </rPr>
      <t>Older Americans</t>
    </r>
    <r>
      <rPr>
        <sz val="10"/>
        <rFont val="Arial"/>
        <family val="2"/>
      </rPr>
      <t>.</t>
    </r>
  </si>
  <si>
    <t>Reference population: These data refer to the resident noninstitutionalized population. People residing in noninstitutional group homes are excluded.</t>
  </si>
  <si>
    <t>SOURCE: U.S. Department of Housing and Urban Development, American Housing Survey.</t>
  </si>
  <si>
    <r>
      <t>Table 12b. Prevalence of housing problems among older-member households,</t>
    </r>
    <r>
      <rPr>
        <b/>
        <vertAlign val="superscript"/>
        <sz val="10"/>
        <rFont val="Arial"/>
        <family val="2"/>
      </rPr>
      <t>a</t>
    </r>
    <r>
      <rPr>
        <b/>
        <sz val="10"/>
        <rFont val="Arial"/>
        <family val="2"/>
      </rPr>
      <t xml:space="preserve"> by type of problem, selected years, 1985–2021</t>
    </r>
  </si>
  <si>
    <r>
      <rPr>
        <vertAlign val="superscript"/>
        <sz val="10"/>
        <rFont val="Arial"/>
        <family val="2"/>
      </rPr>
      <t>a</t>
    </r>
    <r>
      <rPr>
        <sz val="10"/>
        <rFont val="Arial"/>
        <family val="2"/>
      </rPr>
      <t xml:space="preserve"> Older-member households are defined as households with one or more members age 65 and over and exclude households with a householder or spouse age 65 and over.</t>
    </r>
  </si>
  <si>
    <r>
      <rPr>
        <vertAlign val="superscript"/>
        <sz val="10"/>
        <rFont val="Arial"/>
        <family val="2"/>
      </rPr>
      <t>b</t>
    </r>
    <r>
      <rPr>
        <sz val="10"/>
        <rFont val="Arial"/>
        <family val="2"/>
      </rPr>
      <t xml:space="preserve"> Number of persons (excluding householder and spouse) age 65 and over. </t>
    </r>
  </si>
  <si>
    <r>
      <t>Table 12c. Prevalence of housing problems among all U.S. households except those households</t>
    </r>
    <r>
      <rPr>
        <b/>
        <vertAlign val="superscript"/>
        <sz val="10"/>
        <rFont val="Arial"/>
        <family val="2"/>
      </rPr>
      <t>a</t>
    </r>
    <r>
      <rPr>
        <b/>
        <sz val="10"/>
        <rFont val="Arial"/>
        <family val="2"/>
      </rPr>
      <t xml:space="preserve"> with one or more persons age 65 and over, by type of problem, selected years, 1985–2021</t>
    </r>
  </si>
  <si>
    <t>Persons</t>
  </si>
  <si>
    <r>
      <t>a</t>
    </r>
    <r>
      <rPr>
        <sz val="10"/>
        <rFont val="Arial"/>
        <family val="2"/>
      </rPr>
      <t xml:space="preserve"> Households with no persons age 65 and over.</t>
    </r>
  </si>
  <si>
    <r>
      <t>Table 12d. Prevalence of housing problems among older owner/renter intergenerational households,</t>
    </r>
    <r>
      <rPr>
        <b/>
        <vertAlign val="superscript"/>
        <sz val="10"/>
        <rFont val="Arial"/>
        <family val="2"/>
      </rPr>
      <t>a</t>
    </r>
    <r>
      <rPr>
        <b/>
        <sz val="10"/>
        <rFont val="Arial"/>
        <family val="2"/>
      </rPr>
      <t xml:space="preserve"> by type of problem, selected years, 1985–2021</t>
    </r>
  </si>
  <si>
    <r>
      <t>a</t>
    </r>
    <r>
      <rPr>
        <sz val="10"/>
        <rFont val="Arial"/>
        <family val="2"/>
      </rPr>
      <t xml:space="preserve"> Older-owner/renter intergenerational households are defined as households with a householder or spouse age 65 and over with children.</t>
    </r>
  </si>
  <si>
    <r>
      <t xml:space="preserve">NOTE: Some data for 2009 have been revised and differ from previous editions of </t>
    </r>
    <r>
      <rPr>
        <i/>
        <sz val="10"/>
        <rFont val="Arial"/>
        <family val="2"/>
      </rPr>
      <t>Older Americans</t>
    </r>
    <r>
      <rPr>
        <sz val="10"/>
        <rFont val="Arial"/>
        <family val="2"/>
      </rPr>
      <t xml:space="preserve">. </t>
    </r>
  </si>
  <si>
    <r>
      <t>Table 12e. Prevalence of housing problems among older-member intergenerational households,</t>
    </r>
    <r>
      <rPr>
        <b/>
        <vertAlign val="superscript"/>
        <sz val="10"/>
        <rFont val="Arial"/>
        <family val="2"/>
      </rPr>
      <t>a</t>
    </r>
    <r>
      <rPr>
        <b/>
        <sz val="10"/>
        <rFont val="Arial"/>
        <family val="2"/>
      </rPr>
      <t xml:space="preserve"> by type of problem, selected years, 1985–2021</t>
    </r>
  </si>
  <si>
    <r>
      <t>a</t>
    </r>
    <r>
      <rPr>
        <sz val="10"/>
        <rFont val="Arial"/>
        <family val="2"/>
      </rPr>
      <t xml:space="preserve"> Older-member intergenerational households are defined as households with one or more members age 65 and over with children age 19 or younger, and exclude households with a householder or spouse age 65 and over.</t>
    </r>
  </si>
  <si>
    <r>
      <t>Table 12f. Prevalence of housing problems among all older households: householder, spouse, or member(s) age 65 and over,</t>
    </r>
    <r>
      <rPr>
        <b/>
        <vertAlign val="superscript"/>
        <sz val="10"/>
        <rFont val="Arial"/>
        <family val="2"/>
      </rPr>
      <t>a</t>
    </r>
    <r>
      <rPr>
        <b/>
        <sz val="10"/>
        <rFont val="Arial"/>
        <family val="2"/>
      </rPr>
      <t xml:space="preserve"> by type of problem, selected years, 1985–2021</t>
    </r>
  </si>
  <si>
    <r>
      <rPr>
        <vertAlign val="superscript"/>
        <sz val="10"/>
        <rFont val="Arial"/>
        <family val="2"/>
      </rPr>
      <t xml:space="preserve">a </t>
    </r>
    <r>
      <rPr>
        <sz val="10"/>
        <rFont val="Arial"/>
        <family val="2"/>
      </rPr>
      <t xml:space="preserve">Number of persons age 65 and over. </t>
    </r>
  </si>
  <si>
    <t>Table 13. Percentage distribution of total household annual expenditures, by age of reference person, 2022</t>
  </si>
  <si>
    <t>Annual expenditure</t>
  </si>
  <si>
    <t>Personal insurance and pensions</t>
  </si>
  <si>
    <t>Health care</t>
  </si>
  <si>
    <t>Transportation</t>
  </si>
  <si>
    <t>Housing</t>
  </si>
  <si>
    <t>Food</t>
  </si>
  <si>
    <t>Food at home</t>
  </si>
  <si>
    <t>Food away from home</t>
  </si>
  <si>
    <t>Other</t>
  </si>
  <si>
    <t>NOTE: Other expenditures include apparel, personal care, entertainment, reading, education, alcohol, tobacco, cash contributions, and miscellaneous expenditures. Data from the Consumer Expenditure Survey by age group represent average annual expenditures for consumer units by the age of the reference person, that is, the person listed as the owner or renter of the home. For example, the data on people age 65 and over reflect consumer units with a reference person age 65 and over. Bureau of Labor Statistics publishes information from consumer units, which are generally defined as a person or group of people who live in the same household and are related by blood, marriage, or other legal arrangement (i.e., a family) or people who live in the same household who are unrelated but make financial decisions together. A household usually refers to a physical dwelling and may contain more than one consumer unit (e.g., roommates who are sharing an apartment but who are financially independent from each other). However, for convenience, the term “household” is substituted for the term “consumer unit” in this text.</t>
  </si>
  <si>
    <t>Reference population: These data refer to the resident noninstitutionalized population.</t>
  </si>
  <si>
    <t>SOURCE: Bureau of Labor Statistics, Consumer Expenditure Surveys.</t>
  </si>
  <si>
    <t>Table 14. Prevalence of food insecurity in households with people age 65 and over, by household composition</t>
  </si>
  <si>
    <t>Characteristic</t>
  </si>
  <si>
    <t>Family structure</t>
  </si>
  <si>
    <t>Households with people age 65 and over</t>
  </si>
  <si>
    <t>Food-insecure</t>
  </si>
  <si>
    <t>–</t>
  </si>
  <si>
    <t>Very low food security</t>
  </si>
  <si>
    <t>Households with people age 65 and over living alone</t>
  </si>
  <si>
    <t>― Not available.</t>
  </si>
  <si>
    <r>
      <t xml:space="preserve">NOTE: The food security measure is based on data collected annually in the Food Security Supplement to the CPS. The criteria for classifying households as food insecure reflect a consensus judgment of an expert working group on food security measurement. For detailed explanations, see Bickel, G., Nord, M., Price, C., Hamilton, W., &amp; Cook, J. (2000). </t>
    </r>
    <r>
      <rPr>
        <i/>
        <sz val="10"/>
        <rFont val="Arial"/>
        <family val="2"/>
      </rPr>
      <t xml:space="preserve">Guide to measuring household food security. </t>
    </r>
    <r>
      <rPr>
        <sz val="10"/>
        <rFont val="Arial"/>
        <family val="2"/>
      </rPr>
      <t>U.S. Department of Agriculture, Food and Nutrition Service; and Rabbitt, M.P., Hales, L.J., Burke, M.P., &amp; Coleman-Jensen, A. (2023). Household food security in the United States in 2022 (Report No. ERR-325). U.S. Department of Agriculture, Economic Research Service.</t>
    </r>
  </si>
  <si>
    <t>SOURCE: U.S. Census Bureau, Current Population Survey Food Security Supplement; tabulated by U.S. Department of Agriculture, Economic Research Service and Food and Nutrition Service.</t>
  </si>
  <si>
    <t>SOURCE: Federal Reserve Board Z.1 Statistical Release for June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</si>
</sst>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
    <numFmt numFmtId="165" formatCode="##0.0"/>
    <numFmt numFmtId="166" formatCode="#,##0.0"/>
    <numFmt numFmtId="167" formatCode="_(* #,##0_);_(* \(#,##0\);_(* &quot;-&quot;??_);_(@_)"/>
    <numFmt numFmtId="168" formatCode="&quot;$&quot;#,##0"/>
    <numFmt numFmtId="169" formatCode="_(* #,##0.0_);_(* \(#,##0.0\);_(* &quot;-&quot;??_);_(@_)"/>
    <numFmt numFmtId="170" formatCode="_(&quot;$&quot;* #,##0_);_(&quot;$&quot;* \(#,##0\);_(&quot;$&quot;* &quot;-&quot;??_);_(@_)"/>
    <numFmt numFmtId="171" formatCode="##,###,###,##0"/>
    <numFmt numFmtId="172" formatCode="#,##0;[Red]#,##0"/>
    <numFmt numFmtId="173" formatCode="##,###,###,##0.0"/>
  </numFmts>
  <fonts count="14">
    <font>
      <sz val="11"/>
      <color theme="1"/>
      <name val="Calibri"/>
      <family val="2"/>
      <scheme val="minor"/>
    </font>
    <font>
      <sz val="10"/>
      <name val="Arial"/>
      <family val="2"/>
    </font>
    <font>
      <b/>
      <sz val="10"/>
      <name val="Arial"/>
      <family val="2"/>
    </font>
    <font>
      <sz val="11"/>
      <color theme="1"/>
      <name val="Calibri"/>
      <family val="2"/>
      <scheme val="minor"/>
    </font>
    <font>
      <sz val="11"/>
      <name val="Calibri"/>
      <family val="2"/>
      <scheme val="minor"/>
    </font>
    <font>
      <i/>
      <sz val="10"/>
      <name val="Arial"/>
      <family val="2"/>
    </font>
    <font>
      <vertAlign val="superscript"/>
      <sz val="10"/>
      <name val="Arial"/>
      <family val="2"/>
    </font>
    <font>
      <sz val="8"/>
      <name val="Arial"/>
      <family val="2"/>
    </font>
    <font>
      <sz val="9"/>
      <name val="Arial"/>
      <family val="2"/>
    </font>
    <font>
      <sz val="10"/>
      <name val="Arial Unicode MS"/>
      <family val="2"/>
    </font>
    <font>
      <sz val="11"/>
      <name val="Arial"/>
      <family val="2"/>
    </font>
    <font>
      <b/>
      <vertAlign val="superscript"/>
      <sz val="10"/>
      <name val="Arial"/>
      <family val="2"/>
    </font>
    <font>
      <sz val="12"/>
      <name val="Arial"/>
      <family val="2"/>
    </font>
    <font>
      <sz val="9.5"/>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theme="0" tint="-0.14996795556505021"/>
      </right>
      <top/>
      <bottom/>
      <diagonal/>
    </border>
    <border>
      <left style="thin">
        <color theme="0" tint="-0.14996795556505021"/>
      </left>
      <right/>
      <top/>
      <bottom/>
      <diagonal/>
    </border>
  </borders>
  <cellStyleXfs count="14">
    <xf numFmtId="0" fontId="0" fillId="0" borderId="0"/>
    <xf numFmtId="0" fontId="1" fillId="0" borderId="0"/>
    <xf numFmtId="0" fontId="1" fillId="0" borderId="0" applyFill="0"/>
    <xf numFmtId="0" fontId="1"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7" fillId="0" borderId="0"/>
    <xf numFmtId="49" fontId="8" fillId="0" borderId="0">
      <alignment horizontal="left" wrapText="1"/>
    </xf>
    <xf numFmtId="44" fontId="7"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0" fontId="3" fillId="0" borderId="0"/>
  </cellStyleXfs>
  <cellXfs count="191">
    <xf numFmtId="0" fontId="0" fillId="0" borderId="0" xfId="0"/>
    <xf numFmtId="0" fontId="2" fillId="0" borderId="0" xfId="1" applyFont="1" applyAlignment="1">
      <alignment horizontal="left" wrapText="1"/>
    </xf>
    <xf numFmtId="165" fontId="1" fillId="0" borderId="0" xfId="0" applyNumberFormat="1" applyFont="1" applyAlignment="1">
      <alignment horizontal="right" wrapText="1"/>
    </xf>
    <xf numFmtId="0" fontId="1" fillId="0" borderId="0" xfId="1" applyAlignment="1">
      <alignment wrapText="1"/>
    </xf>
    <xf numFmtId="0" fontId="1" fillId="0" borderId="1" xfId="1" applyBorder="1" applyAlignment="1">
      <alignment horizontal="left" wrapText="1"/>
    </xf>
    <xf numFmtId="0" fontId="1" fillId="0" borderId="1" xfId="1" applyBorder="1" applyAlignment="1">
      <alignment horizontal="right" wrapText="1"/>
    </xf>
    <xf numFmtId="0" fontId="1" fillId="0" borderId="0" xfId="1" applyAlignment="1">
      <alignment horizontal="left" wrapText="1"/>
    </xf>
    <xf numFmtId="164" fontId="1" fillId="0" borderId="0" xfId="1" applyNumberFormat="1" applyAlignment="1">
      <alignment horizontal="right" wrapText="1"/>
    </xf>
    <xf numFmtId="0" fontId="4" fillId="0" borderId="0" xfId="0" applyFont="1"/>
    <xf numFmtId="164" fontId="1" fillId="0" borderId="0" xfId="2" applyNumberFormat="1" applyFill="1" applyAlignment="1">
      <alignment horizontal="right" vertical="top" wrapText="1"/>
    </xf>
    <xf numFmtId="0" fontId="2" fillId="0" borderId="3" xfId="1" applyFont="1" applyBorder="1" applyAlignment="1">
      <alignment horizontal="left" wrapText="1"/>
    </xf>
    <xf numFmtId="164" fontId="1" fillId="0" borderId="0" xfId="0" applyNumberFormat="1" applyFont="1"/>
    <xf numFmtId="0" fontId="1" fillId="0" borderId="2" xfId="1" applyBorder="1" applyAlignment="1">
      <alignment horizontal="centerContinuous" wrapText="1"/>
    </xf>
    <xf numFmtId="164" fontId="1" fillId="0" borderId="0" xfId="1" applyNumberFormat="1" applyAlignment="1">
      <alignment wrapText="1"/>
    </xf>
    <xf numFmtId="164" fontId="1" fillId="0" borderId="3" xfId="1" applyNumberFormat="1" applyBorder="1" applyAlignment="1">
      <alignment wrapText="1"/>
    </xf>
    <xf numFmtId="0" fontId="1" fillId="0" borderId="1" xfId="1" applyBorder="1" applyAlignment="1">
      <alignment horizontal="centerContinuous" wrapText="1"/>
    </xf>
    <xf numFmtId="164" fontId="1" fillId="0" borderId="2" xfId="1" applyNumberFormat="1" applyBorder="1" applyAlignment="1">
      <alignment horizontal="centerContinuous" wrapText="1"/>
    </xf>
    <xf numFmtId="164" fontId="1" fillId="0" borderId="1" xfId="1" applyNumberFormat="1" applyBorder="1" applyAlignment="1">
      <alignment horizontal="centerContinuous" wrapText="1"/>
    </xf>
    <xf numFmtId="164" fontId="1" fillId="0" borderId="0" xfId="1" applyNumberFormat="1" applyAlignment="1">
      <alignment horizontal="centerContinuous" wrapText="1"/>
    </xf>
    <xf numFmtId="0" fontId="1" fillId="0" borderId="3" xfId="3" applyBorder="1" applyAlignment="1">
      <alignment horizontal="right" wrapText="1"/>
    </xf>
    <xf numFmtId="164" fontId="4" fillId="0" borderId="0" xfId="0" applyNumberFormat="1" applyFont="1"/>
    <xf numFmtId="3" fontId="1" fillId="0" borderId="0" xfId="4" applyNumberFormat="1" applyFont="1" applyFill="1" applyBorder="1" applyAlignment="1">
      <alignment horizontal="right" wrapText="1"/>
    </xf>
    <xf numFmtId="0" fontId="1" fillId="0" borderId="3" xfId="6" applyFont="1" applyBorder="1" applyAlignment="1">
      <alignment horizontal="left" wrapText="1"/>
    </xf>
    <xf numFmtId="0" fontId="1" fillId="0" borderId="2" xfId="6" applyFont="1" applyBorder="1" applyAlignment="1">
      <alignment horizontal="right" wrapText="1"/>
    </xf>
    <xf numFmtId="0" fontId="1" fillId="0" borderId="0" xfId="6" applyFont="1" applyAlignment="1">
      <alignment horizontal="left" wrapText="1"/>
    </xf>
    <xf numFmtId="164" fontId="1" fillId="0" borderId="0" xfId="6" applyNumberFormat="1" applyFont="1" applyAlignment="1">
      <alignment horizontal="right" wrapText="1"/>
    </xf>
    <xf numFmtId="166" fontId="1" fillId="0" borderId="0" xfId="0" applyNumberFormat="1" applyFont="1" applyAlignment="1">
      <alignment horizontal="right" vertical="top" wrapText="1"/>
    </xf>
    <xf numFmtId="166" fontId="1" fillId="0" borderId="0" xfId="0" applyNumberFormat="1" applyFont="1" applyAlignment="1">
      <alignment wrapText="1"/>
    </xf>
    <xf numFmtId="0" fontId="1" fillId="0" borderId="0" xfId="0" applyFont="1" applyAlignment="1">
      <alignment wrapText="1"/>
    </xf>
    <xf numFmtId="0" fontId="1" fillId="0" borderId="1" xfId="6" applyFont="1" applyBorder="1" applyAlignment="1">
      <alignment horizontal="left" wrapText="1"/>
    </xf>
    <xf numFmtId="0" fontId="1" fillId="0" borderId="0" xfId="0" applyFont="1" applyAlignment="1">
      <alignment horizontal="left" wrapText="1"/>
    </xf>
    <xf numFmtId="3" fontId="1" fillId="0" borderId="0" xfId="0" applyNumberFormat="1" applyFont="1" applyAlignment="1">
      <alignment horizontal="right" vertical="top" wrapText="1"/>
    </xf>
    <xf numFmtId="3" fontId="4" fillId="0" borderId="0" xfId="0" applyNumberFormat="1" applyFont="1"/>
    <xf numFmtId="3" fontId="1" fillId="0" borderId="0" xfId="0" applyNumberFormat="1" applyFont="1" applyAlignment="1">
      <alignment wrapText="1"/>
    </xf>
    <xf numFmtId="3" fontId="1" fillId="0" borderId="1" xfId="0" applyNumberFormat="1" applyFont="1" applyBorder="1" applyAlignment="1">
      <alignment horizontal="right" wrapText="1"/>
    </xf>
    <xf numFmtId="3" fontId="1" fillId="0" borderId="1" xfId="0" applyNumberFormat="1" applyFont="1" applyBorder="1" applyAlignment="1">
      <alignment horizontal="right" vertical="top" wrapText="1"/>
    </xf>
    <xf numFmtId="167" fontId="1" fillId="0" borderId="0" xfId="4" applyNumberFormat="1" applyFont="1" applyFill="1" applyBorder="1" applyAlignment="1">
      <alignment horizontal="right" wrapText="1"/>
    </xf>
    <xf numFmtId="3" fontId="1" fillId="0" borderId="0" xfId="0" applyNumberFormat="1" applyFont="1" applyAlignment="1">
      <alignment horizontal="right" wrapText="1"/>
    </xf>
    <xf numFmtId="49" fontId="4" fillId="0" borderId="0" xfId="0" applyNumberFormat="1" applyFont="1" applyAlignment="1">
      <alignment wrapText="1"/>
    </xf>
    <xf numFmtId="0" fontId="1" fillId="0" borderId="2" xfId="0" applyFont="1" applyBorder="1" applyAlignment="1">
      <alignment horizontal="left" wrapText="1"/>
    </xf>
    <xf numFmtId="0" fontId="1" fillId="0" borderId="2" xfId="0" applyFont="1" applyBorder="1" applyAlignment="1">
      <alignment horizontal="right" wrapText="1"/>
    </xf>
    <xf numFmtId="0" fontId="1" fillId="0" borderId="0" xfId="6" applyFont="1"/>
    <xf numFmtId="164" fontId="1" fillId="0" borderId="0" xfId="0" applyNumberFormat="1" applyFont="1" applyAlignment="1">
      <alignment wrapText="1"/>
    </xf>
    <xf numFmtId="166" fontId="1" fillId="0" borderId="1" xfId="0" applyNumberFormat="1" applyFont="1" applyBorder="1" applyAlignment="1">
      <alignment horizontal="right" vertical="top" wrapText="1"/>
    </xf>
    <xf numFmtId="164" fontId="1" fillId="0" borderId="1" xfId="0" applyNumberFormat="1" applyFont="1" applyBorder="1" applyAlignment="1">
      <alignment wrapText="1"/>
    </xf>
    <xf numFmtId="0" fontId="1" fillId="0" borderId="0" xfId="1"/>
    <xf numFmtId="0" fontId="1" fillId="0" borderId="3" xfId="1" applyBorder="1" applyAlignment="1">
      <alignment horizontal="left"/>
    </xf>
    <xf numFmtId="0" fontId="1" fillId="0" borderId="1" xfId="1" applyBorder="1" applyAlignment="1">
      <alignment horizontal="left"/>
    </xf>
    <xf numFmtId="0" fontId="1" fillId="0" borderId="2" xfId="1" applyBorder="1" applyAlignment="1">
      <alignment horizontal="left" wrapText="1"/>
    </xf>
    <xf numFmtId="1" fontId="1" fillId="0" borderId="2" xfId="1" applyNumberFormat="1" applyBorder="1" applyAlignment="1">
      <alignment horizontal="right" wrapText="1"/>
    </xf>
    <xf numFmtId="0" fontId="1" fillId="0" borderId="2" xfId="1" applyBorder="1" applyAlignment="1">
      <alignment horizontal="right" wrapText="1"/>
    </xf>
    <xf numFmtId="0" fontId="1" fillId="0" borderId="2" xfId="1" applyBorder="1" applyAlignment="1">
      <alignment wrapText="1"/>
    </xf>
    <xf numFmtId="164" fontId="1" fillId="0" borderId="0" xfId="3" applyNumberFormat="1" applyAlignment="1">
      <alignment wrapText="1"/>
    </xf>
    <xf numFmtId="166" fontId="1" fillId="0" borderId="0" xfId="1" applyNumberFormat="1" applyAlignment="1">
      <alignment wrapText="1"/>
    </xf>
    <xf numFmtId="164" fontId="1" fillId="0" borderId="0" xfId="3" applyNumberFormat="1" applyAlignment="1">
      <alignment horizontal="left" wrapText="1" indent="1"/>
    </xf>
    <xf numFmtId="164" fontId="1" fillId="0" borderId="0" xfId="3" applyNumberFormat="1" applyAlignment="1">
      <alignment horizontal="left" wrapText="1"/>
    </xf>
    <xf numFmtId="164" fontId="1" fillId="0" borderId="1" xfId="3" applyNumberFormat="1" applyBorder="1" applyAlignment="1">
      <alignment horizontal="left" wrapText="1" indent="1"/>
    </xf>
    <xf numFmtId="164" fontId="1" fillId="0" borderId="1" xfId="1" applyNumberFormat="1" applyBorder="1" applyAlignment="1">
      <alignment horizontal="right" wrapText="1"/>
    </xf>
    <xf numFmtId="170" fontId="1" fillId="0" borderId="0" xfId="9" applyNumberFormat="1" applyFont="1" applyFill="1" applyBorder="1" applyAlignment="1">
      <alignment horizontal="left" wrapText="1"/>
    </xf>
    <xf numFmtId="167" fontId="1" fillId="0" borderId="0" xfId="10" applyNumberFormat="1" applyFont="1" applyFill="1" applyBorder="1" applyAlignment="1">
      <alignment horizontal="right" wrapText="1"/>
    </xf>
    <xf numFmtId="3" fontId="1" fillId="0" borderId="0" xfId="10" applyNumberFormat="1" applyFont="1" applyFill="1" applyBorder="1" applyAlignment="1">
      <alignment horizontal="right" wrapText="1"/>
    </xf>
    <xf numFmtId="168" fontId="1" fillId="0" borderId="0" xfId="5" applyNumberFormat="1" applyFont="1" applyFill="1" applyBorder="1" applyAlignment="1">
      <alignment horizontal="right" wrapText="1"/>
    </xf>
    <xf numFmtId="49" fontId="1" fillId="0" borderId="2" xfId="8" applyFont="1" applyBorder="1">
      <alignment horizontal="left" wrapText="1"/>
    </xf>
    <xf numFmtId="49" fontId="1" fillId="0" borderId="2" xfId="8" applyFont="1" applyBorder="1" applyAlignment="1">
      <alignment horizontal="right" wrapText="1"/>
    </xf>
    <xf numFmtId="49" fontId="1" fillId="0" borderId="0" xfId="8" applyFont="1">
      <alignment horizontal="left" wrapText="1"/>
    </xf>
    <xf numFmtId="49" fontId="1" fillId="0" borderId="0" xfId="8" applyFont="1" applyAlignment="1">
      <alignment horizontal="left" wrapText="1" indent="1"/>
    </xf>
    <xf numFmtId="168" fontId="1" fillId="0" borderId="0" xfId="4" applyNumberFormat="1" applyFont="1" applyFill="1" applyBorder="1" applyAlignment="1">
      <alignment horizontal="right" wrapText="1"/>
    </xf>
    <xf numFmtId="6" fontId="1" fillId="0" borderId="0" xfId="0" applyNumberFormat="1" applyFont="1" applyAlignment="1">
      <alignment wrapText="1"/>
    </xf>
    <xf numFmtId="49" fontId="1" fillId="0" borderId="0" xfId="8" applyFont="1" applyAlignment="1">
      <alignment horizontal="left" wrapText="1" indent="2"/>
    </xf>
    <xf numFmtId="49" fontId="1" fillId="0" borderId="1" xfId="8" applyFont="1" applyBorder="1" applyAlignment="1">
      <alignment horizontal="left" wrapText="1" indent="1"/>
    </xf>
    <xf numFmtId="3" fontId="1" fillId="0" borderId="1" xfId="4" applyNumberFormat="1" applyFont="1" applyFill="1" applyBorder="1" applyAlignment="1">
      <alignment horizontal="right" wrapText="1"/>
    </xf>
    <xf numFmtId="3" fontId="1" fillId="0" borderId="1" xfId="0" applyNumberFormat="1" applyFont="1" applyBorder="1" applyAlignment="1">
      <alignment wrapText="1"/>
    </xf>
    <xf numFmtId="0" fontId="7" fillId="0" borderId="0" xfId="7"/>
    <xf numFmtId="0" fontId="1" fillId="0" borderId="2" xfId="8" applyNumberFormat="1" applyFont="1" applyBorder="1" applyAlignment="1">
      <alignment horizontal="right" wrapText="1"/>
    </xf>
    <xf numFmtId="0" fontId="1" fillId="0" borderId="1" xfId="0" applyFont="1" applyBorder="1" applyAlignment="1">
      <alignment wrapText="1"/>
    </xf>
    <xf numFmtId="49" fontId="1" fillId="0" borderId="1" xfId="8" applyFont="1" applyBorder="1">
      <alignment horizontal="left" wrapText="1"/>
    </xf>
    <xf numFmtId="49" fontId="1" fillId="0" borderId="1" xfId="8" applyFont="1" applyBorder="1" applyAlignment="1">
      <alignment horizontal="right" wrapText="1"/>
    </xf>
    <xf numFmtId="0" fontId="1" fillId="0" borderId="0" xfId="7" applyFont="1" applyAlignment="1">
      <alignment wrapText="1"/>
    </xf>
    <xf numFmtId="169" fontId="1" fillId="0" borderId="1" xfId="8" applyNumberFormat="1" applyFont="1" applyBorder="1" applyAlignment="1">
      <alignment horizontal="right" wrapText="1"/>
    </xf>
    <xf numFmtId="164" fontId="1" fillId="0" borderId="1" xfId="8" applyNumberFormat="1" applyFont="1" applyBorder="1" applyAlignment="1">
      <alignment horizontal="right" wrapText="1"/>
    </xf>
    <xf numFmtId="0" fontId="9" fillId="0" borderId="0" xfId="7" applyFont="1" applyAlignment="1">
      <alignment vertical="center"/>
    </xf>
    <xf numFmtId="0" fontId="9" fillId="0" borderId="0" xfId="7" applyFont="1"/>
    <xf numFmtId="169" fontId="1" fillId="0" borderId="0" xfId="8" applyNumberFormat="1" applyFont="1" applyAlignment="1">
      <alignment horizontal="right" wrapText="1"/>
    </xf>
    <xf numFmtId="0" fontId="1" fillId="0" borderId="0" xfId="8" applyNumberFormat="1" applyFont="1" applyAlignment="1">
      <alignment horizontal="right" wrapText="1"/>
    </xf>
    <xf numFmtId="164" fontId="1" fillId="0" borderId="0" xfId="8" applyNumberFormat="1" applyFont="1" applyAlignment="1">
      <alignment horizontal="right" wrapText="1"/>
    </xf>
    <xf numFmtId="49" fontId="1" fillId="0" borderId="0" xfId="8" applyFont="1" applyAlignment="1">
      <alignment horizontal="right" wrapText="1"/>
    </xf>
    <xf numFmtId="0" fontId="1" fillId="0" borderId="1" xfId="0" applyFont="1" applyBorder="1" applyAlignment="1">
      <alignment horizontal="right" wrapText="1"/>
    </xf>
    <xf numFmtId="0" fontId="1" fillId="0" borderId="0" xfId="0" applyFont="1" applyAlignment="1">
      <alignment horizontal="right" wrapText="1"/>
    </xf>
    <xf numFmtId="0" fontId="1" fillId="0" borderId="0" xfId="7" applyFont="1" applyAlignment="1">
      <alignment horizontal="right" wrapText="1"/>
    </xf>
    <xf numFmtId="3" fontId="1" fillId="0" borderId="0" xfId="8" applyNumberFormat="1" applyFont="1" applyAlignment="1">
      <alignment horizontal="right" wrapText="1"/>
    </xf>
    <xf numFmtId="6" fontId="1" fillId="0" borderId="0" xfId="0" applyNumberFormat="1" applyFont="1" applyAlignment="1">
      <alignment horizontal="right" wrapText="1"/>
    </xf>
    <xf numFmtId="168" fontId="1" fillId="0" borderId="0" xfId="8" applyNumberFormat="1" applyFont="1" applyAlignment="1">
      <alignment horizontal="right" wrapText="1"/>
    </xf>
    <xf numFmtId="0" fontId="1" fillId="0" borderId="1" xfId="0" applyFont="1" applyBorder="1" applyAlignment="1">
      <alignment horizontal="left" wrapText="1"/>
    </xf>
    <xf numFmtId="164" fontId="1" fillId="0" borderId="2" xfId="12" applyNumberFormat="1" applyFont="1" applyFill="1" applyBorder="1" applyAlignment="1">
      <alignment horizontal="right" wrapText="1"/>
    </xf>
    <xf numFmtId="164" fontId="1" fillId="0" borderId="1" xfId="12" applyNumberFormat="1" applyFont="1" applyFill="1" applyBorder="1" applyAlignment="1">
      <alignment horizontal="right" wrapText="1"/>
    </xf>
    <xf numFmtId="164" fontId="1" fillId="0" borderId="0" xfId="12" applyNumberFormat="1" applyFont="1" applyFill="1" applyBorder="1" applyAlignment="1">
      <alignment horizontal="right" wrapText="1"/>
    </xf>
    <xf numFmtId="0" fontId="10" fillId="0" borderId="0" xfId="2" applyFont="1" applyFill="1" applyAlignment="1">
      <alignment horizontal="left" vertical="center" wrapText="1"/>
    </xf>
    <xf numFmtId="0" fontId="10" fillId="0" borderId="0" xfId="2" applyFont="1" applyFill="1" applyAlignment="1">
      <alignment horizontal="left" vertical="center"/>
    </xf>
    <xf numFmtId="164" fontId="1" fillId="0" borderId="0" xfId="0" applyNumberFormat="1" applyFont="1" applyAlignment="1">
      <alignment horizontal="right" vertical="top" wrapText="1"/>
    </xf>
    <xf numFmtId="164" fontId="1" fillId="0" borderId="1" xfId="0" applyNumberFormat="1" applyFont="1" applyBorder="1" applyAlignment="1">
      <alignment horizontal="right" vertical="top" wrapText="1"/>
    </xf>
    <xf numFmtId="0" fontId="1" fillId="0" borderId="0" xfId="11" applyAlignment="1">
      <alignment wrapText="1"/>
    </xf>
    <xf numFmtId="0" fontId="1" fillId="0" borderId="0" xfId="11" applyAlignment="1">
      <alignment horizontal="left" wrapText="1"/>
    </xf>
    <xf numFmtId="164" fontId="1" fillId="0" borderId="0" xfId="11" applyNumberFormat="1" applyAlignment="1">
      <alignment horizontal="right" wrapText="1"/>
    </xf>
    <xf numFmtId="166" fontId="1" fillId="0" borderId="0" xfId="11" applyNumberFormat="1" applyAlignment="1">
      <alignment wrapText="1"/>
    </xf>
    <xf numFmtId="0" fontId="1" fillId="0" borderId="0" xfId="11" quotePrefix="1" applyAlignment="1">
      <alignment horizontal="left" wrapText="1"/>
    </xf>
    <xf numFmtId="164" fontId="1" fillId="0" borderId="0" xfId="11" quotePrefix="1" applyNumberFormat="1" applyAlignment="1">
      <alignment horizontal="right" wrapText="1"/>
    </xf>
    <xf numFmtId="0" fontId="1" fillId="0" borderId="1" xfId="11" quotePrefix="1" applyBorder="1" applyAlignment="1">
      <alignment horizontal="left" wrapText="1"/>
    </xf>
    <xf numFmtId="164" fontId="1" fillId="0" borderId="1" xfId="11" quotePrefix="1" applyNumberFormat="1" applyBorder="1" applyAlignment="1">
      <alignment horizontal="right" wrapText="1"/>
    </xf>
    <xf numFmtId="0" fontId="10" fillId="0" borderId="0" xfId="2" applyFont="1" applyFill="1" applyAlignment="1">
      <alignment vertical="center" wrapText="1"/>
    </xf>
    <xf numFmtId="0" fontId="12" fillId="0" borderId="0" xfId="2" applyFont="1" applyFill="1" applyAlignment="1">
      <alignment vertical="center" wrapText="1"/>
    </xf>
    <xf numFmtId="3" fontId="1" fillId="0" borderId="0" xfId="0" applyNumberFormat="1" applyFont="1"/>
    <xf numFmtId="3" fontId="1" fillId="0" borderId="0" xfId="13" applyNumberFormat="1" applyFont="1"/>
    <xf numFmtId="164" fontId="1" fillId="0" borderId="0" xfId="13" applyNumberFormat="1" applyFont="1" applyAlignment="1">
      <alignment horizontal="right" vertical="top" wrapText="1"/>
    </xf>
    <xf numFmtId="172" fontId="1" fillId="0" borderId="0" xfId="0" applyNumberFormat="1" applyFont="1" applyAlignment="1">
      <alignment wrapText="1"/>
    </xf>
    <xf numFmtId="3" fontId="1" fillId="0" borderId="1" xfId="0" applyNumberFormat="1" applyFont="1" applyBorder="1"/>
    <xf numFmtId="3" fontId="1" fillId="0" borderId="1" xfId="13" applyNumberFormat="1" applyFont="1" applyBorder="1"/>
    <xf numFmtId="172" fontId="1" fillId="0" borderId="1" xfId="0" applyNumberFormat="1" applyFont="1" applyBorder="1" applyAlignment="1">
      <alignment vertical="top" wrapText="1"/>
    </xf>
    <xf numFmtId="0" fontId="1" fillId="0" borderId="1" xfId="11" applyBorder="1" applyAlignment="1">
      <alignment wrapText="1"/>
    </xf>
    <xf numFmtId="0" fontId="1" fillId="0" borderId="0" xfId="11" applyAlignment="1">
      <alignment horizontal="right" wrapText="1"/>
    </xf>
    <xf numFmtId="171" fontId="1" fillId="0" borderId="0" xfId="0" applyNumberFormat="1" applyFont="1" applyAlignment="1">
      <alignment horizontal="right"/>
    </xf>
    <xf numFmtId="164" fontId="1" fillId="0" borderId="0" xfId="11" applyNumberFormat="1" applyAlignment="1">
      <alignment wrapText="1"/>
    </xf>
    <xf numFmtId="173" fontId="1" fillId="0" borderId="0" xfId="0" applyNumberFormat="1" applyFont="1" applyAlignment="1">
      <alignment horizontal="right"/>
    </xf>
    <xf numFmtId="0" fontId="1" fillId="0" borderId="0" xfId="11" applyAlignment="1">
      <alignment horizontal="left" vertical="top" wrapText="1"/>
    </xf>
    <xf numFmtId="0" fontId="1" fillId="0" borderId="3" xfId="11" applyBorder="1" applyAlignment="1">
      <alignment wrapText="1"/>
    </xf>
    <xf numFmtId="164" fontId="1" fillId="0" borderId="3" xfId="11" applyNumberFormat="1" applyBorder="1" applyAlignment="1">
      <alignment wrapText="1"/>
    </xf>
    <xf numFmtId="0" fontId="1" fillId="0" borderId="1" xfId="11" applyBorder="1" applyAlignment="1">
      <alignment horizontal="left" vertical="top" wrapText="1"/>
    </xf>
    <xf numFmtId="164" fontId="1" fillId="0" borderId="1" xfId="11" applyNumberFormat="1" applyBorder="1" applyAlignment="1">
      <alignment vertical="top" wrapText="1"/>
    </xf>
    <xf numFmtId="164" fontId="1" fillId="0" borderId="1" xfId="11" applyNumberFormat="1" applyBorder="1" applyAlignment="1">
      <alignment wrapText="1"/>
    </xf>
    <xf numFmtId="172" fontId="1" fillId="0" borderId="0" xfId="0" applyNumberFormat="1" applyFont="1" applyAlignment="1">
      <alignment horizontal="right" wrapText="1"/>
    </xf>
    <xf numFmtId="172" fontId="1" fillId="0" borderId="1" xfId="0" applyNumberFormat="1" applyFont="1" applyBorder="1" applyAlignment="1">
      <alignment horizontal="right" vertical="top" wrapText="1"/>
    </xf>
    <xf numFmtId="0" fontId="1" fillId="0" borderId="2" xfId="11" applyBorder="1" applyAlignment="1">
      <alignment wrapText="1"/>
    </xf>
    <xf numFmtId="164" fontId="1" fillId="0" borderId="1" xfId="11" applyNumberFormat="1" applyBorder="1" applyAlignment="1">
      <alignment horizontal="right" vertical="top" wrapText="1"/>
    </xf>
    <xf numFmtId="0" fontId="2" fillId="0" borderId="0" xfId="11" applyFont="1" applyAlignment="1">
      <alignment wrapText="1"/>
    </xf>
    <xf numFmtId="172" fontId="1" fillId="0" borderId="5" xfId="0" applyNumberFormat="1" applyFont="1" applyBorder="1" applyAlignment="1">
      <alignment horizontal="right" vertical="top" wrapText="1"/>
    </xf>
    <xf numFmtId="0" fontId="1" fillId="0" borderId="2" xfId="11" applyBorder="1" applyAlignment="1">
      <alignment horizontal="left" wrapText="1"/>
    </xf>
    <xf numFmtId="0" fontId="1" fillId="0" borderId="1" xfId="11" applyBorder="1" applyAlignment="1">
      <alignment horizontal="left" wrapText="1"/>
    </xf>
    <xf numFmtId="164" fontId="1" fillId="0" borderId="0" xfId="11" applyNumberFormat="1" applyAlignment="1">
      <alignment horizontal="right" vertical="top" wrapText="1"/>
    </xf>
    <xf numFmtId="164" fontId="1" fillId="0" borderId="4" xfId="11" applyNumberFormat="1" applyBorder="1" applyAlignment="1">
      <alignment horizontal="right" vertical="top" wrapText="1"/>
    </xf>
    <xf numFmtId="0" fontId="6" fillId="0" borderId="3" xfId="11" applyFont="1" applyBorder="1" applyAlignment="1">
      <alignment horizontal="centerContinuous" wrapText="1"/>
    </xf>
    <xf numFmtId="0" fontId="6" fillId="0" borderId="0" xfId="11" applyFont="1" applyAlignment="1">
      <alignment horizontal="centerContinuous" wrapText="1"/>
    </xf>
    <xf numFmtId="164" fontId="6" fillId="0" borderId="3" xfId="11" applyNumberFormat="1" applyFont="1" applyBorder="1" applyAlignment="1">
      <alignment horizontal="centerContinuous" wrapText="1"/>
    </xf>
    <xf numFmtId="164" fontId="6" fillId="0" borderId="0" xfId="11" applyNumberFormat="1" applyFont="1" applyAlignment="1">
      <alignment horizontal="centerContinuous" wrapText="1"/>
    </xf>
    <xf numFmtId="171" fontId="1" fillId="0" borderId="1" xfId="0" applyNumberFormat="1" applyFont="1" applyBorder="1" applyAlignment="1">
      <alignment horizontal="right"/>
    </xf>
    <xf numFmtId="173" fontId="1" fillId="0" borderId="1" xfId="0" applyNumberFormat="1" applyFont="1" applyBorder="1" applyAlignment="1">
      <alignment horizontal="right"/>
    </xf>
    <xf numFmtId="0" fontId="1" fillId="0" borderId="0" xfId="11" applyAlignment="1">
      <alignment horizontal="centerContinuous" wrapText="1"/>
    </xf>
    <xf numFmtId="164" fontId="1" fillId="0" borderId="0" xfId="11" applyNumberFormat="1" applyAlignment="1">
      <alignment horizontal="centerContinuous" wrapText="1"/>
    </xf>
    <xf numFmtId="164" fontId="1" fillId="0" borderId="1" xfId="0" applyNumberFormat="1" applyFont="1" applyBorder="1" applyAlignment="1">
      <alignment vertical="top" wrapText="1"/>
    </xf>
    <xf numFmtId="171" fontId="13" fillId="0" borderId="0" xfId="0" applyNumberFormat="1" applyFont="1" applyAlignment="1">
      <alignment horizontal="right"/>
    </xf>
    <xf numFmtId="0" fontId="4" fillId="0" borderId="0" xfId="0" applyFont="1" applyAlignment="1">
      <alignment horizontal="left"/>
    </xf>
    <xf numFmtId="0" fontId="5" fillId="0" borderId="0" xfId="11" applyFont="1" applyAlignment="1">
      <alignment horizontal="center" wrapText="1"/>
    </xf>
    <xf numFmtId="166" fontId="1" fillId="0" borderId="3" xfId="0" applyNumberFormat="1" applyFont="1" applyBorder="1" applyAlignment="1">
      <alignment horizontal="right" vertical="top" wrapText="1"/>
    </xf>
    <xf numFmtId="0" fontId="10" fillId="0" borderId="0" xfId="1" applyFont="1" applyAlignment="1">
      <alignment horizontal="left" vertical="center" wrapText="1"/>
    </xf>
    <xf numFmtId="0" fontId="10" fillId="0" borderId="0" xfId="6" applyFont="1" applyAlignment="1">
      <alignment horizontal="left" vertical="center" wrapText="1"/>
    </xf>
    <xf numFmtId="0" fontId="1" fillId="0" borderId="3" xfId="11" applyBorder="1" applyAlignment="1">
      <alignment horizontal="left" wrapText="1"/>
    </xf>
    <xf numFmtId="0" fontId="1" fillId="0" borderId="0" xfId="11" applyAlignment="1">
      <alignment horizontal="left" wrapText="1" indent="1"/>
    </xf>
    <xf numFmtId="164" fontId="1" fillId="0" borderId="3" xfId="0" applyNumberFormat="1" applyFont="1" applyBorder="1" applyAlignment="1">
      <alignment horizontal="right" wrapText="1"/>
    </xf>
    <xf numFmtId="164" fontId="1" fillId="0" borderId="0" xfId="0" applyNumberFormat="1" applyFont="1" applyAlignment="1">
      <alignment horizontal="right" wrapText="1"/>
    </xf>
    <xf numFmtId="0" fontId="1" fillId="0" borderId="0" xfId="3"/>
    <xf numFmtId="0" fontId="1" fillId="0" borderId="0" xfId="3" applyAlignment="1">
      <alignment wrapText="1"/>
    </xf>
    <xf numFmtId="0" fontId="1" fillId="0" borderId="3" xfId="3" applyBorder="1" applyAlignment="1">
      <alignment wrapText="1"/>
    </xf>
    <xf numFmtId="0" fontId="1" fillId="0" borderId="0" xfId="3" applyAlignment="1">
      <alignment horizontal="left" wrapText="1" indent="2"/>
    </xf>
    <xf numFmtId="0" fontId="1" fillId="0" borderId="0" xfId="3" applyAlignment="1">
      <alignment horizontal="right" wrapText="1"/>
    </xf>
    <xf numFmtId="0" fontId="1" fillId="0" borderId="0" xfId="3" applyAlignment="1">
      <alignment vertical="center"/>
    </xf>
    <xf numFmtId="164" fontId="1" fillId="0" borderId="0" xfId="3" applyNumberFormat="1" applyAlignment="1">
      <alignment horizontal="right" wrapText="1"/>
    </xf>
    <xf numFmtId="0" fontId="1" fillId="0" borderId="0" xfId="3" applyAlignment="1">
      <alignment horizontal="left" wrapText="1" indent="1"/>
    </xf>
    <xf numFmtId="0" fontId="2" fillId="0" borderId="0" xfId="3" applyFont="1" applyAlignment="1">
      <alignment horizontal="centerContinuous" vertical="center" wrapText="1"/>
    </xf>
    <xf numFmtId="0" fontId="1" fillId="0" borderId="1" xfId="3" applyBorder="1" applyAlignment="1">
      <alignment horizontal="centerContinuous" wrapText="1"/>
    </xf>
    <xf numFmtId="1" fontId="1" fillId="0" borderId="1" xfId="3" applyNumberFormat="1" applyBorder="1" applyAlignment="1">
      <alignment horizontal="centerContinuous" wrapText="1"/>
    </xf>
    <xf numFmtId="0" fontId="1" fillId="0" borderId="3" xfId="3" applyBorder="1" applyAlignment="1">
      <alignment horizontal="centerContinuous" vertical="center" wrapText="1"/>
    </xf>
    <xf numFmtId="0" fontId="1" fillId="0" borderId="0" xfId="3" applyAlignment="1">
      <alignment horizontal="centerContinuous" vertical="center" wrapText="1"/>
    </xf>
    <xf numFmtId="0" fontId="2" fillId="0" borderId="1" xfId="1" applyFont="1" applyBorder="1" applyAlignment="1">
      <alignment horizontal="centerContinuous" wrapText="1"/>
    </xf>
    <xf numFmtId="0" fontId="1" fillId="0" borderId="0" xfId="1" applyAlignment="1">
      <alignment horizontal="centerContinuous" wrapText="1"/>
    </xf>
    <xf numFmtId="0" fontId="1" fillId="0" borderId="0" xfId="0" applyFont="1" applyAlignment="1">
      <alignment horizontal="centerContinuous" wrapText="1"/>
    </xf>
    <xf numFmtId="0" fontId="1" fillId="0" borderId="3" xfId="1" applyBorder="1" applyAlignment="1">
      <alignment horizontal="centerContinuous" wrapText="1"/>
    </xf>
    <xf numFmtId="0" fontId="2" fillId="0" borderId="1" xfId="6" applyFont="1" applyBorder="1" applyAlignment="1">
      <alignment horizontal="centerContinuous" wrapText="1"/>
    </xf>
    <xf numFmtId="0" fontId="1" fillId="0" borderId="3" xfId="6" applyFont="1" applyBorder="1" applyAlignment="1">
      <alignment horizontal="centerContinuous" wrapText="1"/>
    </xf>
    <xf numFmtId="0" fontId="1" fillId="0" borderId="0" xfId="6" applyFont="1" applyAlignment="1">
      <alignment horizontal="centerContinuous" wrapText="1"/>
    </xf>
    <xf numFmtId="0" fontId="2" fillId="0" borderId="1" xfId="0" applyFont="1" applyBorder="1" applyAlignment="1">
      <alignment horizontal="centerContinuous" wrapText="1"/>
    </xf>
    <xf numFmtId="164" fontId="1" fillId="0" borderId="0" xfId="3" applyNumberFormat="1" applyAlignment="1">
      <alignment horizontal="centerContinuous" wrapText="1"/>
    </xf>
    <xf numFmtId="0" fontId="2" fillId="0" borderId="0" xfId="7" applyFont="1" applyAlignment="1">
      <alignment horizontal="centerContinuous" wrapText="1"/>
    </xf>
    <xf numFmtId="0" fontId="1" fillId="0" borderId="0" xfId="7" applyFont="1" applyAlignment="1">
      <alignment horizontal="centerContinuous" wrapText="1"/>
    </xf>
    <xf numFmtId="0" fontId="1" fillId="0" borderId="2" xfId="0" applyFont="1" applyBorder="1" applyAlignment="1">
      <alignment horizontal="centerContinuous" wrapText="1"/>
    </xf>
    <xf numFmtId="0" fontId="2" fillId="0" borderId="1" xfId="11" applyFont="1" applyBorder="1" applyAlignment="1">
      <alignment horizontal="centerContinuous" wrapText="1"/>
    </xf>
    <xf numFmtId="0" fontId="1" fillId="0" borderId="2" xfId="11" applyBorder="1" applyAlignment="1">
      <alignment horizontal="centerContinuous" wrapText="1"/>
    </xf>
    <xf numFmtId="0" fontId="1" fillId="0" borderId="3" xfId="11" applyBorder="1" applyAlignment="1">
      <alignment horizontal="centerContinuous" wrapText="1"/>
    </xf>
    <xf numFmtId="0" fontId="1" fillId="0" borderId="3" xfId="11" applyBorder="1" applyAlignment="1">
      <alignment horizontal="center" wrapText="1"/>
    </xf>
    <xf numFmtId="37" fontId="1" fillId="0" borderId="0" xfId="0" applyNumberFormat="1" applyFont="1" applyAlignment="1">
      <alignment wrapText="1"/>
    </xf>
    <xf numFmtId="37" fontId="1" fillId="0" borderId="1" xfId="0" applyNumberFormat="1" applyFont="1" applyBorder="1" applyAlignment="1">
      <alignment vertical="top" wrapText="1"/>
    </xf>
    <xf numFmtId="37" fontId="1" fillId="0" borderId="0" xfId="0" applyNumberFormat="1" applyFont="1" applyAlignment="1">
      <alignment horizontal="right" wrapText="1"/>
    </xf>
    <xf numFmtId="37" fontId="1" fillId="0" borderId="1" xfId="0" applyNumberFormat="1" applyFont="1" applyBorder="1" applyAlignment="1">
      <alignment horizontal="right" vertical="top" wrapText="1"/>
    </xf>
    <xf numFmtId="37" fontId="1" fillId="0" borderId="0" xfId="0" applyNumberFormat="1" applyFont="1" applyAlignment="1">
      <alignment horizontal="right" vertical="top" wrapText="1"/>
    </xf>
  </cellXfs>
  <cellStyles count="14">
    <cellStyle name="Comma" xfId="4" builtinId="3"/>
    <cellStyle name="Comma 2" xfId="12" xr:uid="{CB0C6ECE-A104-4443-BB57-81F02F52492A}"/>
    <cellStyle name="Comma 3" xfId="10" xr:uid="{D9F73710-15E6-4B55-A65A-6441DE812E57}"/>
    <cellStyle name="Currency" xfId="5" builtinId="4"/>
    <cellStyle name="Currency 2" xfId="9" xr:uid="{2529B17F-3B86-4A19-B45D-217E851A7A54}"/>
    <cellStyle name="Normal" xfId="0" builtinId="0"/>
    <cellStyle name="Normal 2" xfId="7" xr:uid="{06E781AD-5EBE-4994-9681-51859FBBCDB8}"/>
    <cellStyle name="Normal 2 2" xfId="3" xr:uid="{3DBC107B-1A96-4F5E-9F9B-31DA835731AB}"/>
    <cellStyle name="Normal 2 3" xfId="13" xr:uid="{D462E423-F965-4B3A-B8BF-F10CCC11E5B4}"/>
    <cellStyle name="Normal 3" xfId="2" xr:uid="{163485D3-A978-4D49-8D07-E1C11E8AF9A2}"/>
    <cellStyle name="Normal 3 2" xfId="6" xr:uid="{ED615C12-D445-41BC-B2A3-044B7B98DC82}"/>
    <cellStyle name="Normal 4" xfId="11" xr:uid="{F8B2600D-4EA9-41A8-BCCF-5B9B68850E2D}"/>
    <cellStyle name="Normal 5" xfId="1" xr:uid="{2550F86E-744D-4D43-9B17-BE92576C6C0A}"/>
    <cellStyle name="Row Stub 2" xfId="8" xr:uid="{3E087108-C6BC-4764-8340-EADE7B8D4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hildstats.gov/americaschildren/tables/xls/Attic/ECON3%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N3"/>
      <sheetName val="Print Notes"/>
      <sheetName val="Print Table"/>
      <sheetName val="ECON3 At a Glance stat"/>
      <sheetName val="Figure ECON3"/>
      <sheetName val="Figure Data"/>
      <sheetName val="Figure Not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AE7A-E1E4-4391-A180-B6475A9A5C8C}">
  <dimension ref="A1:P93"/>
  <sheetViews>
    <sheetView tabSelected="1" workbookViewId="0"/>
  </sheetViews>
  <sheetFormatPr defaultColWidth="9.1796875" defaultRowHeight="12.5"/>
  <cols>
    <col min="1" max="1" width="16.54296875" style="3" customWidth="1"/>
    <col min="2" max="7" width="11.81640625" style="3" customWidth="1"/>
    <col min="8" max="16384" width="9.1796875" style="3"/>
  </cols>
  <sheetData>
    <row r="1" spans="1:7" ht="26.25" customHeight="1">
      <c r="A1" s="170" t="s">
        <v>0</v>
      </c>
      <c r="B1" s="170"/>
      <c r="C1" s="170"/>
      <c r="D1" s="170"/>
      <c r="E1" s="170"/>
      <c r="F1" s="170"/>
      <c r="G1" s="170"/>
    </row>
    <row r="2" spans="1:7" ht="13" customHeight="1">
      <c r="A2" s="12" t="s">
        <v>1</v>
      </c>
      <c r="B2" s="12"/>
      <c r="C2" s="12"/>
      <c r="D2" s="12"/>
      <c r="E2" s="12"/>
      <c r="F2" s="12"/>
      <c r="G2" s="12"/>
    </row>
    <row r="3" spans="1:7" ht="13">
      <c r="A3" s="1"/>
      <c r="B3" s="1"/>
      <c r="C3" s="1"/>
      <c r="D3" s="15" t="s">
        <v>2</v>
      </c>
      <c r="E3" s="15"/>
      <c r="F3" s="15"/>
      <c r="G3" s="15"/>
    </row>
    <row r="4" spans="1:7">
      <c r="A4" s="4" t="s">
        <v>3</v>
      </c>
      <c r="B4" s="5" t="s">
        <v>4</v>
      </c>
      <c r="C4" s="5" t="s">
        <v>5</v>
      </c>
      <c r="D4" s="5" t="s">
        <v>6</v>
      </c>
      <c r="E4" s="5" t="s">
        <v>7</v>
      </c>
      <c r="F4" s="5" t="s">
        <v>8</v>
      </c>
      <c r="G4" s="5" t="s">
        <v>9</v>
      </c>
    </row>
    <row r="5" spans="1:7">
      <c r="A5" s="6"/>
      <c r="B5" s="173" t="s">
        <v>10</v>
      </c>
      <c r="C5" s="173"/>
      <c r="D5" s="173"/>
      <c r="E5" s="173"/>
      <c r="F5" s="173"/>
      <c r="G5" s="173"/>
    </row>
    <row r="6" spans="1:7" ht="12.75" customHeight="1">
      <c r="A6" s="6">
        <v>1959</v>
      </c>
      <c r="B6" s="7">
        <v>27.3</v>
      </c>
      <c r="C6" s="7">
        <v>17</v>
      </c>
      <c r="D6" s="7">
        <v>35.200000000000003</v>
      </c>
      <c r="E6" s="7" t="s">
        <v>11</v>
      </c>
      <c r="F6" s="7" t="s">
        <v>11</v>
      </c>
      <c r="G6" s="7" t="s">
        <v>11</v>
      </c>
    </row>
    <row r="7" spans="1:7">
      <c r="A7" s="6">
        <v>1960</v>
      </c>
      <c r="B7" s="7">
        <v>26.9</v>
      </c>
      <c r="C7" s="7" t="s">
        <v>11</v>
      </c>
      <c r="D7" s="7" t="s">
        <v>11</v>
      </c>
      <c r="E7" s="7" t="s">
        <v>11</v>
      </c>
      <c r="F7" s="7" t="s">
        <v>11</v>
      </c>
      <c r="G7" s="7" t="s">
        <v>11</v>
      </c>
    </row>
    <row r="8" spans="1:7">
      <c r="A8" s="6">
        <v>1961</v>
      </c>
      <c r="B8" s="7">
        <v>25.6</v>
      </c>
      <c r="C8" s="7" t="s">
        <v>11</v>
      </c>
      <c r="D8" s="7" t="s">
        <v>11</v>
      </c>
      <c r="E8" s="7" t="s">
        <v>11</v>
      </c>
      <c r="F8" s="7" t="s">
        <v>11</v>
      </c>
      <c r="G8" s="7" t="s">
        <v>11</v>
      </c>
    </row>
    <row r="9" spans="1:7">
      <c r="A9" s="6">
        <v>1962</v>
      </c>
      <c r="B9" s="7">
        <v>25</v>
      </c>
      <c r="C9" s="7" t="s">
        <v>11</v>
      </c>
      <c r="D9" s="7" t="s">
        <v>11</v>
      </c>
      <c r="E9" s="7" t="s">
        <v>11</v>
      </c>
      <c r="F9" s="7" t="s">
        <v>11</v>
      </c>
      <c r="G9" s="7" t="s">
        <v>11</v>
      </c>
    </row>
    <row r="10" spans="1:7">
      <c r="A10" s="6">
        <v>1963</v>
      </c>
      <c r="B10" s="7">
        <v>23.1</v>
      </c>
      <c r="C10" s="7" t="s">
        <v>11</v>
      </c>
      <c r="D10" s="7" t="s">
        <v>11</v>
      </c>
      <c r="E10" s="7" t="s">
        <v>11</v>
      </c>
      <c r="F10" s="7" t="s">
        <v>11</v>
      </c>
      <c r="G10" s="7" t="s">
        <v>11</v>
      </c>
    </row>
    <row r="11" spans="1:7" ht="12.75" customHeight="1">
      <c r="A11" s="6">
        <v>1964</v>
      </c>
      <c r="B11" s="7">
        <v>23</v>
      </c>
      <c r="C11" s="7" t="s">
        <v>11</v>
      </c>
      <c r="D11" s="7" t="s">
        <v>11</v>
      </c>
      <c r="E11" s="7" t="s">
        <v>11</v>
      </c>
      <c r="F11" s="7" t="s">
        <v>11</v>
      </c>
      <c r="G11" s="7" t="s">
        <v>11</v>
      </c>
    </row>
    <row r="12" spans="1:7" ht="12.75" customHeight="1">
      <c r="A12" s="6">
        <v>1965</v>
      </c>
      <c r="B12" s="7">
        <v>21</v>
      </c>
      <c r="C12" s="7" t="s">
        <v>11</v>
      </c>
      <c r="D12" s="7" t="s">
        <v>11</v>
      </c>
      <c r="E12" s="7" t="s">
        <v>11</v>
      </c>
      <c r="F12" s="7" t="s">
        <v>11</v>
      </c>
      <c r="G12" s="7" t="s">
        <v>11</v>
      </c>
    </row>
    <row r="13" spans="1:7" ht="12.75" customHeight="1">
      <c r="A13" s="6">
        <v>1966</v>
      </c>
      <c r="B13" s="7">
        <v>17.600000000000001</v>
      </c>
      <c r="C13" s="7">
        <v>10.5</v>
      </c>
      <c r="D13" s="7">
        <v>28.5</v>
      </c>
      <c r="E13" s="7" t="s">
        <v>11</v>
      </c>
      <c r="F13" s="7" t="s">
        <v>11</v>
      </c>
      <c r="G13" s="7" t="s">
        <v>11</v>
      </c>
    </row>
    <row r="14" spans="1:7">
      <c r="A14" s="6">
        <v>1967</v>
      </c>
      <c r="B14" s="7">
        <v>16.600000000000001</v>
      </c>
      <c r="C14" s="7">
        <v>10</v>
      </c>
      <c r="D14" s="7">
        <v>29.5</v>
      </c>
      <c r="E14" s="7" t="s">
        <v>11</v>
      </c>
      <c r="F14" s="7" t="s">
        <v>11</v>
      </c>
      <c r="G14" s="7" t="s">
        <v>11</v>
      </c>
    </row>
    <row r="15" spans="1:7">
      <c r="A15" s="6">
        <v>1968</v>
      </c>
      <c r="B15" s="7">
        <v>15.6</v>
      </c>
      <c r="C15" s="7">
        <v>9</v>
      </c>
      <c r="D15" s="7">
        <v>25</v>
      </c>
      <c r="E15" s="7" t="s">
        <v>11</v>
      </c>
      <c r="F15" s="7" t="s">
        <v>11</v>
      </c>
      <c r="G15" s="7" t="s">
        <v>11</v>
      </c>
    </row>
    <row r="16" spans="1:7">
      <c r="A16" s="6">
        <v>1969</v>
      </c>
      <c r="B16" s="7">
        <v>14</v>
      </c>
      <c r="C16" s="7">
        <v>8.6999999999999993</v>
      </c>
      <c r="D16" s="7">
        <v>25.3</v>
      </c>
      <c r="E16" s="7" t="s">
        <v>11</v>
      </c>
      <c r="F16" s="7" t="s">
        <v>11</v>
      </c>
      <c r="G16" s="7" t="s">
        <v>11</v>
      </c>
    </row>
    <row r="17" spans="1:7">
      <c r="A17" s="6">
        <v>1970</v>
      </c>
      <c r="B17" s="7">
        <v>15.1</v>
      </c>
      <c r="C17" s="7">
        <v>9</v>
      </c>
      <c r="D17" s="7">
        <v>24.6</v>
      </c>
      <c r="E17" s="7" t="s">
        <v>11</v>
      </c>
      <c r="F17" s="7" t="s">
        <v>11</v>
      </c>
      <c r="G17" s="7" t="s">
        <v>11</v>
      </c>
    </row>
    <row r="18" spans="1:7">
      <c r="A18" s="6">
        <v>1971</v>
      </c>
      <c r="B18" s="7">
        <v>15.3</v>
      </c>
      <c r="C18" s="7">
        <v>9.3000000000000007</v>
      </c>
      <c r="D18" s="7">
        <v>21.6</v>
      </c>
      <c r="E18" s="7" t="s">
        <v>11</v>
      </c>
      <c r="F18" s="7" t="s">
        <v>11</v>
      </c>
      <c r="G18" s="7" t="s">
        <v>11</v>
      </c>
    </row>
    <row r="19" spans="1:7">
      <c r="A19" s="6">
        <v>1972</v>
      </c>
      <c r="B19" s="7">
        <v>15.1</v>
      </c>
      <c r="C19" s="7">
        <v>8.8000000000000007</v>
      </c>
      <c r="D19" s="7">
        <v>18.600000000000001</v>
      </c>
      <c r="E19" s="7" t="s">
        <v>11</v>
      </c>
      <c r="F19" s="7" t="s">
        <v>11</v>
      </c>
      <c r="G19" s="7" t="s">
        <v>11</v>
      </c>
    </row>
    <row r="20" spans="1:7">
      <c r="A20" s="6">
        <v>1973</v>
      </c>
      <c r="B20" s="7">
        <v>14.4</v>
      </c>
      <c r="C20" s="7">
        <v>8.3000000000000007</v>
      </c>
      <c r="D20" s="7">
        <v>16.3</v>
      </c>
      <c r="E20" s="7" t="s">
        <v>11</v>
      </c>
      <c r="F20" s="7" t="s">
        <v>11</v>
      </c>
      <c r="G20" s="7" t="s">
        <v>11</v>
      </c>
    </row>
    <row r="21" spans="1:7">
      <c r="A21" s="6">
        <v>1974</v>
      </c>
      <c r="B21" s="7">
        <v>15.4</v>
      </c>
      <c r="C21" s="7">
        <v>8.3000000000000007</v>
      </c>
      <c r="D21" s="7">
        <v>14.6</v>
      </c>
      <c r="E21" s="7" t="s">
        <v>11</v>
      </c>
      <c r="F21" s="7" t="s">
        <v>11</v>
      </c>
      <c r="G21" s="7" t="s">
        <v>11</v>
      </c>
    </row>
    <row r="22" spans="1:7">
      <c r="A22" s="6">
        <v>1975</v>
      </c>
      <c r="B22" s="7">
        <v>17.100000000000001</v>
      </c>
      <c r="C22" s="7">
        <v>9.1999999999999993</v>
      </c>
      <c r="D22" s="7">
        <v>15.3</v>
      </c>
      <c r="E22" s="7" t="s">
        <v>11</v>
      </c>
      <c r="F22" s="7" t="s">
        <v>11</v>
      </c>
      <c r="G22" s="7" t="s">
        <v>11</v>
      </c>
    </row>
    <row r="23" spans="1:7">
      <c r="A23" s="6">
        <v>1976</v>
      </c>
      <c r="B23" s="7">
        <v>16</v>
      </c>
      <c r="C23" s="7">
        <v>9</v>
      </c>
      <c r="D23" s="7">
        <v>15</v>
      </c>
      <c r="E23" s="7" t="s">
        <v>11</v>
      </c>
      <c r="F23" s="7" t="s">
        <v>11</v>
      </c>
      <c r="G23" s="7" t="s">
        <v>11</v>
      </c>
    </row>
    <row r="24" spans="1:7">
      <c r="A24" s="6">
        <v>1977</v>
      </c>
      <c r="B24" s="7">
        <v>16.2</v>
      </c>
      <c r="C24" s="7">
        <v>8.8000000000000007</v>
      </c>
      <c r="D24" s="7">
        <v>14.1</v>
      </c>
      <c r="E24" s="7" t="s">
        <v>11</v>
      </c>
      <c r="F24" s="7" t="s">
        <v>11</v>
      </c>
      <c r="G24" s="7" t="s">
        <v>11</v>
      </c>
    </row>
    <row r="25" spans="1:7">
      <c r="A25" s="6">
        <v>1978</v>
      </c>
      <c r="B25" s="7">
        <v>15.9</v>
      </c>
      <c r="C25" s="7">
        <v>8.6999999999999993</v>
      </c>
      <c r="D25" s="7">
        <v>14</v>
      </c>
      <c r="E25" s="7" t="s">
        <v>11</v>
      </c>
      <c r="F25" s="7" t="s">
        <v>11</v>
      </c>
      <c r="G25" s="7" t="s">
        <v>11</v>
      </c>
    </row>
    <row r="26" spans="1:7">
      <c r="A26" s="6">
        <v>1979</v>
      </c>
      <c r="B26" s="7">
        <v>16.399999999999999</v>
      </c>
      <c r="C26" s="7">
        <v>8.9</v>
      </c>
      <c r="D26" s="7">
        <v>15.2</v>
      </c>
      <c r="E26" s="7" t="s">
        <v>11</v>
      </c>
      <c r="F26" s="7" t="s">
        <v>11</v>
      </c>
      <c r="G26" s="7" t="s">
        <v>11</v>
      </c>
    </row>
    <row r="27" spans="1:7">
      <c r="A27" s="6">
        <v>1980</v>
      </c>
      <c r="B27" s="7">
        <v>18.3</v>
      </c>
      <c r="C27" s="7">
        <v>10.1</v>
      </c>
      <c r="D27" s="7">
        <v>15.7</v>
      </c>
      <c r="E27" s="7" t="s">
        <v>11</v>
      </c>
      <c r="F27" s="7" t="s">
        <v>11</v>
      </c>
      <c r="G27" s="7" t="s">
        <v>11</v>
      </c>
    </row>
    <row r="28" spans="1:7">
      <c r="A28" s="6">
        <v>1981</v>
      </c>
      <c r="B28" s="7">
        <v>20</v>
      </c>
      <c r="C28" s="7">
        <v>11.1</v>
      </c>
      <c r="D28" s="7">
        <v>15.3</v>
      </c>
      <c r="E28" s="7" t="s">
        <v>11</v>
      </c>
      <c r="F28" s="7" t="s">
        <v>11</v>
      </c>
      <c r="G28" s="7" t="s">
        <v>11</v>
      </c>
    </row>
    <row r="29" spans="1:7">
      <c r="A29" s="6">
        <v>1982</v>
      </c>
      <c r="B29" s="7">
        <v>21.9</v>
      </c>
      <c r="C29" s="7">
        <v>12</v>
      </c>
      <c r="D29" s="7">
        <v>14.6</v>
      </c>
      <c r="E29" s="7">
        <v>12.4</v>
      </c>
      <c r="F29" s="7">
        <v>17.399999999999999</v>
      </c>
      <c r="G29" s="7">
        <v>21.2</v>
      </c>
    </row>
    <row r="30" spans="1:7">
      <c r="A30" s="6">
        <v>1983</v>
      </c>
      <c r="B30" s="7">
        <v>22.3</v>
      </c>
      <c r="C30" s="7">
        <v>12.4</v>
      </c>
      <c r="D30" s="7">
        <v>13.8</v>
      </c>
      <c r="E30" s="7">
        <v>11.9</v>
      </c>
      <c r="F30" s="7">
        <v>16.7</v>
      </c>
      <c r="G30" s="7">
        <v>21.3</v>
      </c>
    </row>
    <row r="31" spans="1:7">
      <c r="A31" s="6">
        <v>1984</v>
      </c>
      <c r="B31" s="7">
        <v>21.5</v>
      </c>
      <c r="C31" s="7">
        <v>11.7</v>
      </c>
      <c r="D31" s="7">
        <v>12.4</v>
      </c>
      <c r="E31" s="7">
        <v>10.3</v>
      </c>
      <c r="F31" s="7">
        <v>15.2</v>
      </c>
      <c r="G31" s="7">
        <v>18.399999999999999</v>
      </c>
    </row>
    <row r="32" spans="1:7">
      <c r="A32" s="6">
        <v>1985</v>
      </c>
      <c r="B32" s="7">
        <v>20.7</v>
      </c>
      <c r="C32" s="7">
        <v>11.3</v>
      </c>
      <c r="D32" s="7">
        <v>12.6</v>
      </c>
      <c r="E32" s="7">
        <v>10.6</v>
      </c>
      <c r="F32" s="7">
        <v>15.3</v>
      </c>
      <c r="G32" s="7">
        <v>18.7</v>
      </c>
    </row>
    <row r="33" spans="1:7">
      <c r="A33" s="6">
        <v>1986</v>
      </c>
      <c r="B33" s="7">
        <v>20.5</v>
      </c>
      <c r="C33" s="7">
        <v>10.8</v>
      </c>
      <c r="D33" s="7">
        <v>12.4</v>
      </c>
      <c r="E33" s="7">
        <v>10.3</v>
      </c>
      <c r="F33" s="7">
        <v>15.3</v>
      </c>
      <c r="G33" s="7">
        <v>17.600000000000001</v>
      </c>
    </row>
    <row r="34" spans="1:7">
      <c r="A34" s="6">
        <v>1987</v>
      </c>
      <c r="B34" s="7">
        <v>20.3</v>
      </c>
      <c r="C34" s="7">
        <v>10.6</v>
      </c>
      <c r="D34" s="7">
        <v>12.5</v>
      </c>
      <c r="E34" s="7">
        <v>9.9</v>
      </c>
      <c r="F34" s="7">
        <v>16</v>
      </c>
      <c r="G34" s="7">
        <v>18.899999999999999</v>
      </c>
    </row>
    <row r="35" spans="1:7">
      <c r="A35" s="6">
        <v>1988</v>
      </c>
      <c r="B35" s="7">
        <v>19.5</v>
      </c>
      <c r="C35" s="7">
        <v>10.5</v>
      </c>
      <c r="D35" s="7">
        <v>12</v>
      </c>
      <c r="E35" s="7">
        <v>10</v>
      </c>
      <c r="F35" s="7">
        <v>14.6</v>
      </c>
      <c r="G35" s="7">
        <v>17.8</v>
      </c>
    </row>
    <row r="36" spans="1:7">
      <c r="A36" s="6">
        <v>1989</v>
      </c>
      <c r="B36" s="7">
        <v>19.600000000000001</v>
      </c>
      <c r="C36" s="7">
        <v>10.199999999999999</v>
      </c>
      <c r="D36" s="7">
        <v>11.4</v>
      </c>
      <c r="E36" s="7">
        <v>8.8000000000000007</v>
      </c>
      <c r="F36" s="7">
        <v>14.6</v>
      </c>
      <c r="G36" s="7">
        <v>18.399999999999999</v>
      </c>
    </row>
    <row r="37" spans="1:7">
      <c r="A37" s="6">
        <v>1990</v>
      </c>
      <c r="B37" s="7">
        <v>20.6</v>
      </c>
      <c r="C37" s="7">
        <v>10.7</v>
      </c>
      <c r="D37" s="7">
        <v>12.2</v>
      </c>
      <c r="E37" s="7">
        <v>9.6999999999999993</v>
      </c>
      <c r="F37" s="7">
        <v>14.9</v>
      </c>
      <c r="G37" s="7">
        <v>20.2</v>
      </c>
    </row>
    <row r="38" spans="1:7">
      <c r="A38" s="6">
        <v>1991</v>
      </c>
      <c r="B38" s="7">
        <v>21.8</v>
      </c>
      <c r="C38" s="7">
        <v>11.4</v>
      </c>
      <c r="D38" s="7">
        <v>12.4</v>
      </c>
      <c r="E38" s="7">
        <v>10.6</v>
      </c>
      <c r="F38" s="7">
        <v>14</v>
      </c>
      <c r="G38" s="7">
        <v>18.899999999999999</v>
      </c>
    </row>
    <row r="39" spans="1:7">
      <c r="A39" s="6">
        <v>1992</v>
      </c>
      <c r="B39" s="7">
        <v>22.3</v>
      </c>
      <c r="C39" s="7">
        <v>11.9</v>
      </c>
      <c r="D39" s="7">
        <v>12.9</v>
      </c>
      <c r="E39" s="7">
        <v>10.6</v>
      </c>
      <c r="F39" s="7">
        <v>15.2</v>
      </c>
      <c r="G39" s="7">
        <v>19.899999999999999</v>
      </c>
    </row>
    <row r="40" spans="1:7">
      <c r="A40" s="6">
        <v>1993</v>
      </c>
      <c r="B40" s="7">
        <v>22.7</v>
      </c>
      <c r="C40" s="7">
        <v>12.4</v>
      </c>
      <c r="D40" s="7">
        <v>12.2</v>
      </c>
      <c r="E40" s="7">
        <v>10</v>
      </c>
      <c r="F40" s="7">
        <v>14.1</v>
      </c>
      <c r="G40" s="7">
        <v>19.7</v>
      </c>
    </row>
    <row r="41" spans="1:7">
      <c r="A41" s="6">
        <v>1994</v>
      </c>
      <c r="B41" s="7">
        <v>21.8</v>
      </c>
      <c r="C41" s="7">
        <v>11.9</v>
      </c>
      <c r="D41" s="7">
        <v>11.7</v>
      </c>
      <c r="E41" s="7">
        <v>10.1</v>
      </c>
      <c r="F41" s="7">
        <v>12.8</v>
      </c>
      <c r="G41" s="7">
        <v>18</v>
      </c>
    </row>
    <row r="42" spans="1:7">
      <c r="A42" s="6">
        <v>1995</v>
      </c>
      <c r="B42" s="7">
        <v>20.8</v>
      </c>
      <c r="C42" s="7">
        <v>11.4</v>
      </c>
      <c r="D42" s="7">
        <v>10.5</v>
      </c>
      <c r="E42" s="7">
        <v>8.6</v>
      </c>
      <c r="F42" s="7">
        <v>12.3</v>
      </c>
      <c r="G42" s="7">
        <v>15.7</v>
      </c>
    </row>
    <row r="43" spans="1:7">
      <c r="A43" s="6">
        <v>1996</v>
      </c>
      <c r="B43" s="7">
        <v>20.5</v>
      </c>
      <c r="C43" s="7">
        <v>11.4</v>
      </c>
      <c r="D43" s="7">
        <v>10.8</v>
      </c>
      <c r="E43" s="7">
        <v>8.8000000000000007</v>
      </c>
      <c r="F43" s="7">
        <v>12.5</v>
      </c>
      <c r="G43" s="7">
        <v>16.5</v>
      </c>
    </row>
    <row r="44" spans="1:7">
      <c r="A44" s="6">
        <v>1997</v>
      </c>
      <c r="B44" s="7">
        <v>19.899999999999999</v>
      </c>
      <c r="C44" s="7">
        <v>10.9</v>
      </c>
      <c r="D44" s="7">
        <v>10.5</v>
      </c>
      <c r="E44" s="7">
        <v>9.1999999999999993</v>
      </c>
      <c r="F44" s="7">
        <v>11.3</v>
      </c>
      <c r="G44" s="7">
        <v>15.7</v>
      </c>
    </row>
    <row r="45" spans="1:7">
      <c r="A45" s="6">
        <v>1998</v>
      </c>
      <c r="B45" s="7">
        <v>18.899999999999999</v>
      </c>
      <c r="C45" s="7">
        <v>10.5</v>
      </c>
      <c r="D45" s="7">
        <v>10.5</v>
      </c>
      <c r="E45" s="7">
        <v>9.1</v>
      </c>
      <c r="F45" s="7">
        <v>11.6</v>
      </c>
      <c r="G45" s="7">
        <v>14.2</v>
      </c>
    </row>
    <row r="46" spans="1:7">
      <c r="A46" s="6">
        <v>1999</v>
      </c>
      <c r="B46" s="7">
        <v>17.100000000000001</v>
      </c>
      <c r="C46" s="7">
        <v>10.1</v>
      </c>
      <c r="D46" s="7">
        <v>9.6999999999999993</v>
      </c>
      <c r="E46" s="7">
        <v>8.8000000000000007</v>
      </c>
      <c r="F46" s="7">
        <v>9.8000000000000007</v>
      </c>
      <c r="G46" s="7">
        <v>14.2</v>
      </c>
    </row>
    <row r="47" spans="1:7">
      <c r="A47" s="6">
        <v>2000</v>
      </c>
      <c r="B47" s="7">
        <v>16.2</v>
      </c>
      <c r="C47" s="7">
        <v>9.6</v>
      </c>
      <c r="D47" s="7">
        <v>9.9</v>
      </c>
      <c r="E47" s="7">
        <v>8.6</v>
      </c>
      <c r="F47" s="7">
        <v>10.6</v>
      </c>
      <c r="G47" s="7">
        <v>14.5</v>
      </c>
    </row>
    <row r="48" spans="1:7">
      <c r="A48" s="6">
        <v>2001</v>
      </c>
      <c r="B48" s="7">
        <v>16.3</v>
      </c>
      <c r="C48" s="7">
        <v>10.1</v>
      </c>
      <c r="D48" s="7">
        <v>10.1</v>
      </c>
      <c r="E48" s="7">
        <v>9.1999999999999993</v>
      </c>
      <c r="F48" s="7">
        <v>10.4</v>
      </c>
      <c r="G48" s="7">
        <v>13.9</v>
      </c>
    </row>
    <row r="49" spans="1:15">
      <c r="A49" s="6">
        <v>2002</v>
      </c>
      <c r="B49" s="7">
        <v>16.7</v>
      </c>
      <c r="C49" s="7">
        <v>10.6</v>
      </c>
      <c r="D49" s="7">
        <v>10.4</v>
      </c>
      <c r="E49" s="7">
        <v>9.4</v>
      </c>
      <c r="F49" s="7">
        <v>11.1</v>
      </c>
      <c r="G49" s="7">
        <v>13.6</v>
      </c>
    </row>
    <row r="50" spans="1:15">
      <c r="A50" s="6">
        <v>2003</v>
      </c>
      <c r="B50" s="7">
        <v>17.600000000000001</v>
      </c>
      <c r="C50" s="7">
        <v>10.8</v>
      </c>
      <c r="D50" s="7">
        <v>10.199999999999999</v>
      </c>
      <c r="E50" s="7">
        <v>9</v>
      </c>
      <c r="F50" s="7">
        <v>11</v>
      </c>
      <c r="G50" s="7">
        <v>13.8</v>
      </c>
    </row>
    <row r="51" spans="1:15">
      <c r="A51" s="6">
        <v>2004</v>
      </c>
      <c r="B51" s="7">
        <v>17.8</v>
      </c>
      <c r="C51" s="7">
        <v>11.3</v>
      </c>
      <c r="D51" s="7">
        <v>9.8000000000000007</v>
      </c>
      <c r="E51" s="7">
        <v>9.4</v>
      </c>
      <c r="F51" s="7">
        <v>9.65</v>
      </c>
      <c r="G51" s="7">
        <v>12.6</v>
      </c>
    </row>
    <row r="52" spans="1:15">
      <c r="A52" s="6">
        <v>2005</v>
      </c>
      <c r="B52" s="7">
        <v>17.600000000000001</v>
      </c>
      <c r="C52" s="7">
        <v>11.1</v>
      </c>
      <c r="D52" s="7">
        <v>10.1</v>
      </c>
      <c r="E52" s="7">
        <v>8.9</v>
      </c>
      <c r="F52" s="7">
        <v>10.9</v>
      </c>
      <c r="G52" s="7">
        <v>13.4</v>
      </c>
    </row>
    <row r="53" spans="1:15">
      <c r="A53" s="6">
        <v>2006</v>
      </c>
      <c r="B53" s="7">
        <v>17.399999999999999</v>
      </c>
      <c r="C53" s="7">
        <v>10.8</v>
      </c>
      <c r="D53" s="7">
        <v>9.4</v>
      </c>
      <c r="E53" s="7">
        <v>8.6</v>
      </c>
      <c r="F53" s="7">
        <v>10</v>
      </c>
      <c r="G53" s="7">
        <v>11.4</v>
      </c>
    </row>
    <row r="54" spans="1:15">
      <c r="A54" s="6">
        <v>2007</v>
      </c>
      <c r="B54" s="7">
        <v>18</v>
      </c>
      <c r="C54" s="7">
        <v>10.9</v>
      </c>
      <c r="D54" s="7">
        <v>9.6999999999999993</v>
      </c>
      <c r="E54" s="7">
        <v>8.8000000000000007</v>
      </c>
      <c r="F54" s="7">
        <v>9.8000000000000007</v>
      </c>
      <c r="G54" s="7">
        <v>13</v>
      </c>
    </row>
    <row r="55" spans="1:15">
      <c r="A55" s="6">
        <v>2008</v>
      </c>
      <c r="B55" s="7">
        <v>19</v>
      </c>
      <c r="C55" s="7">
        <v>11.7</v>
      </c>
      <c r="D55" s="7">
        <v>9.6999999999999993</v>
      </c>
      <c r="E55" s="7">
        <v>8.4</v>
      </c>
      <c r="F55" s="7">
        <v>10.7</v>
      </c>
      <c r="G55" s="7">
        <v>12.7</v>
      </c>
    </row>
    <row r="56" spans="1:15">
      <c r="A56" s="6">
        <v>2009</v>
      </c>
      <c r="B56" s="7">
        <v>20.7</v>
      </c>
      <c r="C56" s="7">
        <v>12.9</v>
      </c>
      <c r="D56" s="7">
        <v>8.9</v>
      </c>
      <c r="E56" s="7">
        <v>8</v>
      </c>
      <c r="F56" s="7">
        <v>9.4</v>
      </c>
      <c r="G56" s="7">
        <v>11.6</v>
      </c>
    </row>
    <row r="57" spans="1:15">
      <c r="A57" s="6">
        <v>2010</v>
      </c>
      <c r="B57" s="7">
        <v>22</v>
      </c>
      <c r="C57" s="7">
        <v>13.8</v>
      </c>
      <c r="D57" s="7">
        <v>8.9</v>
      </c>
      <c r="E57" s="7">
        <v>8.1</v>
      </c>
      <c r="F57" s="7">
        <v>9.1999999999999993</v>
      </c>
      <c r="G57" s="7">
        <v>12.2</v>
      </c>
    </row>
    <row r="58" spans="1:15" ht="14.5">
      <c r="A58" s="6">
        <v>2011</v>
      </c>
      <c r="B58" s="7">
        <v>21.9</v>
      </c>
      <c r="C58" s="7">
        <v>13.7</v>
      </c>
      <c r="D58" s="7">
        <v>8.6999999999999993</v>
      </c>
      <c r="E58" s="7">
        <v>7.4</v>
      </c>
      <c r="F58" s="7">
        <v>10</v>
      </c>
      <c r="G58" s="7">
        <v>11.5</v>
      </c>
      <c r="I58" s="8"/>
      <c r="J58" s="8"/>
      <c r="K58" s="8"/>
      <c r="L58" s="8"/>
      <c r="M58" s="8"/>
      <c r="N58" s="8"/>
      <c r="O58" s="8"/>
    </row>
    <row r="59" spans="1:15" ht="14.5">
      <c r="A59" s="6">
        <v>2012</v>
      </c>
      <c r="B59" s="7">
        <v>21.8</v>
      </c>
      <c r="C59" s="7">
        <v>13.7</v>
      </c>
      <c r="D59" s="7">
        <v>9.1</v>
      </c>
      <c r="E59" s="7">
        <v>7.9</v>
      </c>
      <c r="F59" s="7">
        <v>9.9</v>
      </c>
      <c r="G59" s="7">
        <v>12.3</v>
      </c>
      <c r="I59" s="8"/>
      <c r="J59" s="8"/>
      <c r="K59" s="8"/>
      <c r="L59" s="8"/>
      <c r="M59" s="8"/>
      <c r="N59" s="8"/>
      <c r="O59" s="8"/>
    </row>
    <row r="60" spans="1:15" ht="14.5">
      <c r="A60" s="6" t="s">
        <v>12</v>
      </c>
      <c r="B60" s="7">
        <v>19.899999999999999</v>
      </c>
      <c r="C60" s="7">
        <v>13.6</v>
      </c>
      <c r="D60" s="7">
        <v>9.5</v>
      </c>
      <c r="E60" s="7">
        <v>8.3000000000000007</v>
      </c>
      <c r="F60" s="7">
        <v>10.9</v>
      </c>
      <c r="G60" s="7">
        <v>11.8</v>
      </c>
      <c r="I60" s="8"/>
      <c r="J60" s="8"/>
      <c r="K60" s="8"/>
      <c r="L60" s="8"/>
      <c r="M60" s="8"/>
      <c r="N60" s="8"/>
      <c r="O60" s="8"/>
    </row>
    <row r="61" spans="1:15" ht="14.5">
      <c r="A61" s="6" t="s">
        <v>13</v>
      </c>
      <c r="B61" s="7">
        <v>21.5</v>
      </c>
      <c r="C61" s="7">
        <v>13.3</v>
      </c>
      <c r="D61" s="7">
        <v>10.199999999999999</v>
      </c>
      <c r="E61" s="7">
        <v>8.8000000000000007</v>
      </c>
      <c r="F61" s="7">
        <v>11.1</v>
      </c>
      <c r="G61" s="7">
        <v>14.2</v>
      </c>
      <c r="I61" s="8"/>
      <c r="J61" s="8"/>
      <c r="K61" s="8"/>
      <c r="L61" s="8"/>
      <c r="M61" s="8"/>
      <c r="N61" s="8"/>
      <c r="O61" s="8"/>
    </row>
    <row r="62" spans="1:15">
      <c r="A62" s="6">
        <v>2014</v>
      </c>
      <c r="B62" s="7">
        <v>21.1</v>
      </c>
      <c r="C62" s="7">
        <v>13.5</v>
      </c>
      <c r="D62" s="7">
        <v>10</v>
      </c>
      <c r="E62" s="7">
        <v>8.6999999999999993</v>
      </c>
      <c r="F62" s="7">
        <v>11.3</v>
      </c>
      <c r="G62" s="7">
        <v>12.7</v>
      </c>
    </row>
    <row r="63" spans="1:15">
      <c r="A63" s="6">
        <v>2015</v>
      </c>
      <c r="B63" s="9">
        <v>19.7</v>
      </c>
      <c r="C63" s="9">
        <v>12.4</v>
      </c>
      <c r="D63" s="9">
        <v>8.8000000000000007</v>
      </c>
      <c r="E63" s="9">
        <v>8</v>
      </c>
      <c r="F63" s="9">
        <v>9.1</v>
      </c>
      <c r="G63" s="9">
        <v>12.4</v>
      </c>
    </row>
    <row r="64" spans="1:15">
      <c r="A64" s="6">
        <v>2016</v>
      </c>
      <c r="B64" s="9">
        <v>18</v>
      </c>
      <c r="C64" s="9">
        <v>11.6</v>
      </c>
      <c r="D64" s="9">
        <v>9.3000000000000007</v>
      </c>
      <c r="E64" s="9">
        <v>8.6</v>
      </c>
      <c r="F64" s="9">
        <v>9.5</v>
      </c>
      <c r="G64" s="9">
        <v>12.1</v>
      </c>
    </row>
    <row r="65" spans="1:16">
      <c r="A65" s="6" t="s">
        <v>14</v>
      </c>
      <c r="B65" s="9">
        <v>17.5</v>
      </c>
      <c r="C65" s="9">
        <v>11.2</v>
      </c>
      <c r="D65" s="9">
        <v>9.1999999999999993</v>
      </c>
      <c r="E65" s="9">
        <v>8.1999999999999993</v>
      </c>
      <c r="F65" s="9">
        <v>10</v>
      </c>
      <c r="G65" s="9">
        <v>12.1</v>
      </c>
    </row>
    <row r="66" spans="1:16">
      <c r="A66" s="6" t="s">
        <v>15</v>
      </c>
      <c r="B66" s="9">
        <v>17.37</v>
      </c>
      <c r="C66" s="9">
        <v>11.07</v>
      </c>
      <c r="D66" s="9">
        <v>9.58</v>
      </c>
      <c r="E66" s="9">
        <v>8.3800000000000008</v>
      </c>
      <c r="F66" s="9">
        <v>10.5</v>
      </c>
      <c r="G66" s="9">
        <v>13.33</v>
      </c>
    </row>
    <row r="67" spans="1:16" ht="14.5">
      <c r="A67" s="6">
        <v>2018</v>
      </c>
      <c r="B67" s="9">
        <v>16.2</v>
      </c>
      <c r="C67" s="9">
        <v>10.7</v>
      </c>
      <c r="D67" s="9">
        <v>9.6999999999999993</v>
      </c>
      <c r="E67" s="9">
        <v>8.6999999999999993</v>
      </c>
      <c r="F67" s="9">
        <v>10.3</v>
      </c>
      <c r="G67" s="9">
        <v>14</v>
      </c>
      <c r="I67" s="8"/>
      <c r="J67" s="8"/>
      <c r="K67" s="8"/>
      <c r="L67" s="8"/>
      <c r="M67" s="8"/>
      <c r="N67" s="8"/>
      <c r="O67" s="8"/>
      <c r="P67" s="8"/>
    </row>
    <row r="68" spans="1:16" ht="14.5">
      <c r="A68" s="6">
        <v>2019</v>
      </c>
      <c r="B68" s="9">
        <v>14.4</v>
      </c>
      <c r="C68" s="9">
        <v>9.4</v>
      </c>
      <c r="D68" s="9">
        <v>8.9</v>
      </c>
      <c r="E68" s="9">
        <v>7.9</v>
      </c>
      <c r="F68" s="9">
        <v>9.4</v>
      </c>
      <c r="G68" s="9">
        <v>12.7</v>
      </c>
      <c r="I68" s="8"/>
      <c r="J68" s="8"/>
      <c r="K68" s="8"/>
      <c r="L68" s="8"/>
      <c r="M68" s="8"/>
      <c r="N68" s="8"/>
      <c r="O68" s="8"/>
      <c r="P68" s="8"/>
    </row>
    <row r="69" spans="1:16" ht="14.5">
      <c r="A69" s="6">
        <v>2020</v>
      </c>
      <c r="B69" s="9">
        <v>16</v>
      </c>
      <c r="C69" s="9">
        <v>10.5</v>
      </c>
      <c r="D69" s="9">
        <v>8.9</v>
      </c>
      <c r="E69" s="9">
        <v>8.1999999999999993</v>
      </c>
      <c r="F69" s="9">
        <v>9.5</v>
      </c>
      <c r="G69" s="9">
        <v>11.8</v>
      </c>
      <c r="I69" s="8"/>
      <c r="J69" s="8"/>
      <c r="K69" s="8"/>
      <c r="L69" s="8"/>
      <c r="M69" s="8"/>
      <c r="N69" s="8"/>
      <c r="O69" s="8"/>
      <c r="P69" s="8"/>
    </row>
    <row r="70" spans="1:16" ht="14.5">
      <c r="A70" s="6">
        <v>2021</v>
      </c>
      <c r="B70" s="9">
        <v>15.3</v>
      </c>
      <c r="C70" s="9">
        <v>10.5</v>
      </c>
      <c r="D70" s="9">
        <v>10.3</v>
      </c>
      <c r="E70" s="9">
        <v>9.6</v>
      </c>
      <c r="F70" s="9">
        <v>10.4</v>
      </c>
      <c r="G70" s="9">
        <v>14</v>
      </c>
      <c r="I70" s="8"/>
      <c r="J70" s="8"/>
      <c r="K70" s="8"/>
      <c r="L70" s="8"/>
      <c r="M70" s="8"/>
      <c r="N70" s="8"/>
      <c r="O70" s="8"/>
      <c r="P70" s="8"/>
    </row>
    <row r="71" spans="1:16" ht="14.5">
      <c r="A71" s="6">
        <v>2022</v>
      </c>
      <c r="B71" s="9">
        <v>15</v>
      </c>
      <c r="C71" s="9">
        <v>10.6</v>
      </c>
      <c r="D71" s="9">
        <v>10.199999999999999</v>
      </c>
      <c r="E71" s="9">
        <v>9.4</v>
      </c>
      <c r="F71" s="9">
        <v>10.5</v>
      </c>
      <c r="G71" s="9">
        <v>13.9</v>
      </c>
      <c r="I71" s="8"/>
      <c r="J71" s="8"/>
      <c r="K71" s="8"/>
      <c r="L71" s="8"/>
      <c r="M71" s="8"/>
      <c r="N71" s="8"/>
      <c r="O71" s="8"/>
      <c r="P71" s="8"/>
    </row>
    <row r="72" spans="1:16" ht="12.75" customHeight="1">
      <c r="A72" s="4"/>
      <c r="B72" s="17" t="s">
        <v>16</v>
      </c>
      <c r="C72" s="17"/>
      <c r="D72" s="17"/>
      <c r="E72" s="17"/>
      <c r="F72" s="17"/>
      <c r="G72" s="17"/>
    </row>
    <row r="73" spans="1:16">
      <c r="A73" s="6">
        <v>2009</v>
      </c>
      <c r="B73" s="7">
        <v>17</v>
      </c>
      <c r="C73" s="7">
        <v>14.4</v>
      </c>
      <c r="D73" s="7">
        <v>14.9</v>
      </c>
      <c r="E73" s="7">
        <v>12.6</v>
      </c>
      <c r="F73" s="7">
        <v>17</v>
      </c>
      <c r="G73" s="7">
        <v>19.100000000000001</v>
      </c>
    </row>
    <row r="74" spans="1:16">
      <c r="A74" s="6">
        <v>2010</v>
      </c>
      <c r="B74" s="7">
        <v>17.899999999999999</v>
      </c>
      <c r="C74" s="7">
        <v>15.2</v>
      </c>
      <c r="D74" s="7">
        <v>15.8</v>
      </c>
      <c r="E74" s="7">
        <v>13.3</v>
      </c>
      <c r="F74" s="7">
        <v>17.7</v>
      </c>
      <c r="G74" s="7">
        <v>21.8</v>
      </c>
    </row>
    <row r="75" spans="1:16">
      <c r="A75" s="6">
        <v>2011</v>
      </c>
      <c r="B75" s="7">
        <v>18</v>
      </c>
      <c r="C75" s="7">
        <v>15.5</v>
      </c>
      <c r="D75" s="7">
        <v>15.1</v>
      </c>
      <c r="E75" s="7">
        <v>12.7</v>
      </c>
      <c r="F75" s="7">
        <v>17.600000000000001</v>
      </c>
      <c r="G75" s="7">
        <v>19.2</v>
      </c>
    </row>
    <row r="76" spans="1:16">
      <c r="A76" s="6">
        <v>2012</v>
      </c>
      <c r="B76" s="7">
        <v>18</v>
      </c>
      <c r="C76" s="7">
        <v>15.5</v>
      </c>
      <c r="D76" s="7">
        <v>14.8</v>
      </c>
      <c r="E76" s="7">
        <v>12.3</v>
      </c>
      <c r="F76" s="7">
        <v>17.100000000000001</v>
      </c>
      <c r="G76" s="7">
        <v>20.9</v>
      </c>
    </row>
    <row r="77" spans="1:16">
      <c r="A77" s="6" t="s">
        <v>12</v>
      </c>
      <c r="B77" s="7">
        <v>16.399999999999999</v>
      </c>
      <c r="C77" s="7">
        <v>15.4</v>
      </c>
      <c r="D77" s="7">
        <v>14.6</v>
      </c>
      <c r="E77" s="7">
        <v>12.1</v>
      </c>
      <c r="F77" s="7">
        <v>17.2</v>
      </c>
      <c r="G77" s="7">
        <v>20.100000000000001</v>
      </c>
    </row>
    <row r="78" spans="1:16">
      <c r="A78" s="6" t="s">
        <v>13</v>
      </c>
      <c r="B78" s="7">
        <v>18.100000000000001</v>
      </c>
      <c r="C78" s="7">
        <v>15.1</v>
      </c>
      <c r="D78" s="7">
        <v>15.6</v>
      </c>
      <c r="E78" s="7">
        <v>13.6</v>
      </c>
      <c r="F78" s="7">
        <v>17</v>
      </c>
      <c r="G78" s="7">
        <v>22</v>
      </c>
    </row>
    <row r="79" spans="1:16">
      <c r="A79" s="6">
        <v>2014</v>
      </c>
      <c r="B79" s="7">
        <v>17.100000000000001</v>
      </c>
      <c r="C79" s="7">
        <v>15.3</v>
      </c>
      <c r="D79" s="7">
        <v>14.4</v>
      </c>
      <c r="E79" s="7">
        <v>12.5</v>
      </c>
      <c r="F79" s="7">
        <v>16.100000000000001</v>
      </c>
      <c r="G79" s="7">
        <v>19.600000000000001</v>
      </c>
    </row>
    <row r="80" spans="1:16">
      <c r="A80" s="6">
        <v>2015</v>
      </c>
      <c r="B80" s="9">
        <v>16.2</v>
      </c>
      <c r="C80" s="9">
        <v>14.1</v>
      </c>
      <c r="D80" s="9">
        <v>13.7</v>
      </c>
      <c r="E80" s="9">
        <v>12.2</v>
      </c>
      <c r="F80" s="9">
        <v>14.3</v>
      </c>
      <c r="G80" s="9">
        <v>19.600000000000001</v>
      </c>
    </row>
    <row r="81" spans="1:7">
      <c r="A81" s="6">
        <v>2016</v>
      </c>
      <c r="B81" s="9">
        <v>15.2</v>
      </c>
      <c r="C81" s="9">
        <v>13.3</v>
      </c>
      <c r="D81" s="9">
        <v>14.5</v>
      </c>
      <c r="E81" s="9">
        <v>12.6</v>
      </c>
      <c r="F81" s="9">
        <v>16</v>
      </c>
      <c r="G81" s="9">
        <v>20.7</v>
      </c>
    </row>
    <row r="82" spans="1:7">
      <c r="A82" s="6" t="s">
        <v>14</v>
      </c>
      <c r="B82" s="9">
        <v>15.6</v>
      </c>
      <c r="C82" s="9">
        <v>13.2</v>
      </c>
      <c r="D82" s="9">
        <v>14.1</v>
      </c>
      <c r="E82" s="9">
        <v>12.4</v>
      </c>
      <c r="F82" s="9">
        <v>15.7</v>
      </c>
      <c r="G82" s="9">
        <v>19</v>
      </c>
    </row>
    <row r="83" spans="1:7">
      <c r="A83" s="6" t="s">
        <v>15</v>
      </c>
      <c r="B83" s="9">
        <v>14.2</v>
      </c>
      <c r="C83" s="9">
        <v>12.4</v>
      </c>
      <c r="D83" s="9">
        <v>13.6</v>
      </c>
      <c r="E83" s="9">
        <v>12.1</v>
      </c>
      <c r="F83" s="9">
        <v>14.7</v>
      </c>
      <c r="G83" s="9">
        <v>18.899999999999999</v>
      </c>
    </row>
    <row r="84" spans="1:7">
      <c r="A84" s="6">
        <v>2018</v>
      </c>
      <c r="B84" s="9">
        <v>13.7</v>
      </c>
      <c r="C84" s="9">
        <v>12.2</v>
      </c>
      <c r="D84" s="9">
        <v>13.6</v>
      </c>
      <c r="E84" s="9">
        <v>12.2</v>
      </c>
      <c r="F84" s="9">
        <v>14.3</v>
      </c>
      <c r="G84" s="9">
        <v>19</v>
      </c>
    </row>
    <row r="85" spans="1:7">
      <c r="A85" s="6" t="s">
        <v>17</v>
      </c>
      <c r="B85" s="2">
        <v>12.5</v>
      </c>
      <c r="C85" s="2">
        <v>11.2</v>
      </c>
      <c r="D85" s="2">
        <v>12.8</v>
      </c>
      <c r="E85" s="9">
        <v>11.1</v>
      </c>
      <c r="F85" s="9">
        <v>13.9</v>
      </c>
      <c r="G85" s="9">
        <v>18.5</v>
      </c>
    </row>
    <row r="86" spans="1:7">
      <c r="A86" s="6" t="s">
        <v>18</v>
      </c>
      <c r="B86" s="2">
        <v>12.6</v>
      </c>
      <c r="C86" s="2">
        <v>11.2</v>
      </c>
      <c r="D86" s="2">
        <v>12.8</v>
      </c>
      <c r="E86" s="9">
        <v>11.3</v>
      </c>
      <c r="F86" s="9">
        <v>13.9</v>
      </c>
      <c r="G86" s="9">
        <v>18</v>
      </c>
    </row>
    <row r="87" spans="1:7">
      <c r="A87" s="6">
        <v>2020</v>
      </c>
      <c r="B87" s="2">
        <v>9.6999999999999993</v>
      </c>
      <c r="C87" s="2">
        <v>8.9</v>
      </c>
      <c r="D87" s="2">
        <v>9.5</v>
      </c>
      <c r="E87" s="9">
        <v>8.4</v>
      </c>
      <c r="F87" s="9">
        <v>10.5</v>
      </c>
      <c r="G87" s="9">
        <v>12.4</v>
      </c>
    </row>
    <row r="88" spans="1:7">
      <c r="A88" s="6">
        <v>2021</v>
      </c>
      <c r="B88" s="2">
        <v>5.2</v>
      </c>
      <c r="C88" s="2">
        <v>7.9</v>
      </c>
      <c r="D88" s="2">
        <v>10.7</v>
      </c>
      <c r="E88" s="9">
        <v>9.8000000000000007</v>
      </c>
      <c r="F88" s="9">
        <v>10.8</v>
      </c>
      <c r="G88" s="9">
        <v>15.5</v>
      </c>
    </row>
    <row r="89" spans="1:7">
      <c r="A89" s="6">
        <v>2022</v>
      </c>
      <c r="B89" s="2">
        <v>12.4</v>
      </c>
      <c r="C89" s="2">
        <v>11.9</v>
      </c>
      <c r="D89" s="2">
        <v>14.1</v>
      </c>
      <c r="E89" s="9">
        <v>12.8</v>
      </c>
      <c r="F89" s="9">
        <v>14.8</v>
      </c>
      <c r="G89" s="9">
        <v>19.8</v>
      </c>
    </row>
    <row r="90" spans="1:7" ht="12.75" customHeight="1">
      <c r="A90" s="171" t="s">
        <v>19</v>
      </c>
      <c r="B90" s="171"/>
      <c r="C90" s="171"/>
      <c r="D90" s="171"/>
      <c r="E90" s="171"/>
      <c r="F90" s="171"/>
      <c r="G90" s="171"/>
    </row>
    <row r="91" spans="1:7" ht="273.75" customHeight="1">
      <c r="A91" s="172" t="s">
        <v>20</v>
      </c>
      <c r="B91" s="172"/>
      <c r="C91" s="172"/>
      <c r="D91" s="172"/>
      <c r="E91" s="172"/>
      <c r="F91" s="172"/>
      <c r="G91" s="172"/>
    </row>
    <row r="92" spans="1:7" ht="12.75" customHeight="1">
      <c r="A92" s="171" t="s">
        <v>21</v>
      </c>
      <c r="B92" s="171"/>
      <c r="C92" s="171"/>
      <c r="D92" s="171"/>
      <c r="E92" s="171"/>
      <c r="F92" s="171"/>
      <c r="G92" s="171"/>
    </row>
    <row r="93" spans="1:7" ht="12.75" customHeight="1">
      <c r="A93" s="171" t="s">
        <v>22</v>
      </c>
      <c r="B93" s="171"/>
      <c r="C93" s="171"/>
      <c r="D93" s="171"/>
      <c r="E93" s="171"/>
      <c r="F93" s="171"/>
      <c r="G93" s="17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80A8-FC50-4984-88AA-2A2650B5F7D0}">
  <dimension ref="A1:L69"/>
  <sheetViews>
    <sheetView zoomScaleNormal="100" workbookViewId="0"/>
  </sheetViews>
  <sheetFormatPr defaultColWidth="9.1796875" defaultRowHeight="12.5"/>
  <cols>
    <col min="1" max="1" width="9.26953125" style="101" customWidth="1"/>
    <col min="2" max="2" width="11.26953125" style="101" customWidth="1"/>
    <col min="3" max="6" width="12" style="100" customWidth="1"/>
    <col min="7" max="7" width="11.81640625" style="100" customWidth="1"/>
    <col min="8" max="11" width="12" style="100" customWidth="1"/>
    <col min="12" max="16384" width="9.1796875" style="100"/>
  </cols>
  <sheetData>
    <row r="1" spans="1:12" ht="26">
      <c r="A1" s="182" t="s">
        <v>129</v>
      </c>
      <c r="B1" s="182"/>
      <c r="C1" s="182"/>
      <c r="D1" s="182"/>
      <c r="E1" s="182"/>
      <c r="F1" s="182"/>
      <c r="G1" s="182"/>
      <c r="H1" s="182"/>
      <c r="I1" s="182"/>
      <c r="J1" s="182"/>
      <c r="K1" s="182"/>
    </row>
    <row r="2" spans="1:12" ht="12.75" customHeight="1">
      <c r="A2" s="123"/>
      <c r="B2" s="183" t="s">
        <v>35</v>
      </c>
      <c r="C2" s="183"/>
      <c r="D2" s="183"/>
      <c r="E2" s="183"/>
      <c r="F2" s="183"/>
      <c r="G2" s="183" t="s">
        <v>36</v>
      </c>
      <c r="H2" s="183"/>
      <c r="I2" s="183"/>
      <c r="J2" s="183"/>
      <c r="K2" s="183"/>
    </row>
    <row r="3" spans="1:12">
      <c r="A3" s="117" t="s">
        <v>3</v>
      </c>
      <c r="B3" s="93" t="s">
        <v>130</v>
      </c>
      <c r="C3" s="94" t="s">
        <v>131</v>
      </c>
      <c r="D3" s="94" t="s">
        <v>132</v>
      </c>
      <c r="E3" s="94" t="s">
        <v>133</v>
      </c>
      <c r="F3" s="94" t="s">
        <v>134</v>
      </c>
      <c r="G3" s="94" t="s">
        <v>130</v>
      </c>
      <c r="H3" s="94" t="s">
        <v>131</v>
      </c>
      <c r="I3" s="94" t="s">
        <v>132</v>
      </c>
      <c r="J3" s="94" t="s">
        <v>133</v>
      </c>
      <c r="K3" s="94" t="s">
        <v>134</v>
      </c>
    </row>
    <row r="4" spans="1:12">
      <c r="A4" s="101">
        <v>1963</v>
      </c>
      <c r="B4" s="102">
        <v>57.7</v>
      </c>
      <c r="C4" s="95">
        <v>89.9</v>
      </c>
      <c r="D4" s="95">
        <v>75.8</v>
      </c>
      <c r="E4" s="95">
        <v>40.9</v>
      </c>
      <c r="F4" s="95">
        <v>20.8</v>
      </c>
      <c r="G4" s="95">
        <v>23.8</v>
      </c>
      <c r="H4" s="95">
        <v>43.7</v>
      </c>
      <c r="I4" s="95">
        <v>28.8</v>
      </c>
      <c r="J4" s="95">
        <v>16.5</v>
      </c>
      <c r="K4" s="95">
        <v>5.9</v>
      </c>
      <c r="L4" s="103"/>
    </row>
    <row r="5" spans="1:12">
      <c r="A5" s="101">
        <v>1964</v>
      </c>
      <c r="B5" s="102">
        <v>57.4</v>
      </c>
      <c r="C5" s="95">
        <v>89.5</v>
      </c>
      <c r="D5" s="95">
        <v>74.599999999999994</v>
      </c>
      <c r="E5" s="95">
        <v>42.6</v>
      </c>
      <c r="F5" s="95">
        <v>19.5</v>
      </c>
      <c r="G5" s="95">
        <v>24.3</v>
      </c>
      <c r="H5" s="95">
        <v>44.5</v>
      </c>
      <c r="I5" s="95">
        <v>28.5</v>
      </c>
      <c r="J5" s="95">
        <v>17.5</v>
      </c>
      <c r="K5" s="95">
        <v>6.2</v>
      </c>
    </row>
    <row r="6" spans="1:12">
      <c r="A6" s="101">
        <v>1965</v>
      </c>
      <c r="B6" s="102">
        <v>56.9</v>
      </c>
      <c r="C6" s="95">
        <v>88.8</v>
      </c>
      <c r="D6" s="95">
        <v>73.2</v>
      </c>
      <c r="E6" s="95">
        <v>43</v>
      </c>
      <c r="F6" s="95">
        <v>19.100000000000001</v>
      </c>
      <c r="G6" s="95">
        <v>24.6</v>
      </c>
      <c r="H6" s="95">
        <v>45.3</v>
      </c>
      <c r="I6" s="95">
        <v>29.5</v>
      </c>
      <c r="J6" s="95">
        <v>17.399999999999999</v>
      </c>
      <c r="K6" s="95">
        <v>6.1</v>
      </c>
    </row>
    <row r="7" spans="1:12">
      <c r="A7" s="101">
        <v>1966</v>
      </c>
      <c r="B7" s="102">
        <v>56.5</v>
      </c>
      <c r="C7" s="95">
        <v>88.6</v>
      </c>
      <c r="D7" s="95">
        <v>73</v>
      </c>
      <c r="E7" s="95">
        <v>42.7</v>
      </c>
      <c r="F7" s="95">
        <v>17.899999999999999</v>
      </c>
      <c r="G7" s="95">
        <v>24.8</v>
      </c>
      <c r="H7" s="95">
        <v>45.5</v>
      </c>
      <c r="I7" s="95">
        <v>31.6</v>
      </c>
      <c r="J7" s="95">
        <v>17</v>
      </c>
      <c r="K7" s="95">
        <v>5.8</v>
      </c>
    </row>
    <row r="8" spans="1:12">
      <c r="A8" s="101">
        <v>1967</v>
      </c>
      <c r="B8" s="102">
        <v>56.5</v>
      </c>
      <c r="C8" s="95">
        <v>88.5</v>
      </c>
      <c r="D8" s="95">
        <v>72.7</v>
      </c>
      <c r="E8" s="95">
        <v>43.4</v>
      </c>
      <c r="F8" s="95">
        <v>17.600000000000001</v>
      </c>
      <c r="G8" s="95">
        <v>25</v>
      </c>
      <c r="H8" s="95">
        <v>46.4</v>
      </c>
      <c r="I8" s="95">
        <v>31.5</v>
      </c>
      <c r="J8" s="95">
        <v>17</v>
      </c>
      <c r="K8" s="95">
        <v>5.8</v>
      </c>
    </row>
    <row r="9" spans="1:12">
      <c r="A9" s="101">
        <v>1968</v>
      </c>
      <c r="B9" s="102">
        <v>56.5</v>
      </c>
      <c r="C9" s="95">
        <v>88.4</v>
      </c>
      <c r="D9" s="95">
        <v>72.599999999999994</v>
      </c>
      <c r="E9" s="95">
        <v>43.1</v>
      </c>
      <c r="F9" s="95">
        <v>17.899999999999999</v>
      </c>
      <c r="G9" s="95">
        <v>25</v>
      </c>
      <c r="H9" s="95">
        <v>46.2</v>
      </c>
      <c r="I9" s="95">
        <v>32.1</v>
      </c>
      <c r="J9" s="95">
        <v>17</v>
      </c>
      <c r="K9" s="95">
        <v>5.8</v>
      </c>
    </row>
    <row r="10" spans="1:12">
      <c r="A10" s="101">
        <v>1969</v>
      </c>
      <c r="B10" s="102">
        <v>56.1</v>
      </c>
      <c r="C10" s="95">
        <v>88</v>
      </c>
      <c r="D10" s="95">
        <v>70.2</v>
      </c>
      <c r="E10" s="95">
        <v>42.3</v>
      </c>
      <c r="F10" s="95">
        <v>18</v>
      </c>
      <c r="G10" s="95">
        <v>25.5</v>
      </c>
      <c r="H10" s="95">
        <v>47.3</v>
      </c>
      <c r="I10" s="95">
        <v>31.6</v>
      </c>
      <c r="J10" s="95">
        <v>17.3</v>
      </c>
      <c r="K10" s="95">
        <v>6.1</v>
      </c>
    </row>
    <row r="11" spans="1:12">
      <c r="A11" s="101">
        <v>1970</v>
      </c>
      <c r="B11" s="102">
        <v>55.7</v>
      </c>
      <c r="C11" s="95">
        <v>87.7</v>
      </c>
      <c r="D11" s="95">
        <v>69.400000000000006</v>
      </c>
      <c r="E11" s="95">
        <v>41.6</v>
      </c>
      <c r="F11" s="95">
        <v>17.600000000000001</v>
      </c>
      <c r="G11" s="95">
        <v>25.3</v>
      </c>
      <c r="H11" s="95">
        <v>47</v>
      </c>
      <c r="I11" s="95">
        <v>32.299999999999997</v>
      </c>
      <c r="J11" s="95">
        <v>17.3</v>
      </c>
      <c r="K11" s="95">
        <v>5.7</v>
      </c>
    </row>
    <row r="12" spans="1:12">
      <c r="A12" s="101">
        <v>1971</v>
      </c>
      <c r="B12" s="102">
        <v>54.7</v>
      </c>
      <c r="C12" s="95">
        <v>86.9</v>
      </c>
      <c r="D12" s="95">
        <v>68.400000000000006</v>
      </c>
      <c r="E12" s="95">
        <v>39.4</v>
      </c>
      <c r="F12" s="95">
        <v>16.899999999999999</v>
      </c>
      <c r="G12" s="95">
        <v>25.1</v>
      </c>
      <c r="H12" s="95">
        <v>47</v>
      </c>
      <c r="I12" s="95">
        <v>31.7</v>
      </c>
      <c r="J12" s="95">
        <v>17</v>
      </c>
      <c r="K12" s="95">
        <v>5.6</v>
      </c>
    </row>
    <row r="13" spans="1:12">
      <c r="A13" s="101">
        <v>1972</v>
      </c>
      <c r="B13" s="102">
        <v>53.4</v>
      </c>
      <c r="C13" s="95">
        <v>85.6</v>
      </c>
      <c r="D13" s="95">
        <v>66.3</v>
      </c>
      <c r="E13" s="95">
        <v>36.799999999999997</v>
      </c>
      <c r="F13" s="95">
        <v>16.600000000000001</v>
      </c>
      <c r="G13" s="95">
        <v>24.5</v>
      </c>
      <c r="H13" s="95">
        <v>46.4</v>
      </c>
      <c r="I13" s="95">
        <v>30.9</v>
      </c>
      <c r="J13" s="95">
        <v>17</v>
      </c>
      <c r="K13" s="95">
        <v>5.4</v>
      </c>
    </row>
    <row r="14" spans="1:12">
      <c r="A14" s="101">
        <v>1973</v>
      </c>
      <c r="B14" s="102">
        <v>51.4</v>
      </c>
      <c r="C14" s="95">
        <v>84</v>
      </c>
      <c r="D14" s="95">
        <v>62.4</v>
      </c>
      <c r="E14" s="95">
        <v>34.1</v>
      </c>
      <c r="F14" s="95">
        <v>15.6</v>
      </c>
      <c r="G14" s="95">
        <v>23.8</v>
      </c>
      <c r="H14" s="95">
        <v>45.7</v>
      </c>
      <c r="I14" s="95">
        <v>29.2</v>
      </c>
      <c r="J14" s="95">
        <v>15.9</v>
      </c>
      <c r="K14" s="95">
        <v>5.3</v>
      </c>
    </row>
    <row r="15" spans="1:12">
      <c r="A15" s="101">
        <v>1974</v>
      </c>
      <c r="B15" s="102">
        <v>50.7</v>
      </c>
      <c r="C15" s="95">
        <v>83.4</v>
      </c>
      <c r="D15" s="95">
        <v>60.8</v>
      </c>
      <c r="E15" s="95">
        <v>32.9</v>
      </c>
      <c r="F15" s="95">
        <v>15.5</v>
      </c>
      <c r="G15" s="95">
        <v>23</v>
      </c>
      <c r="H15" s="95">
        <v>45.3</v>
      </c>
      <c r="I15" s="95">
        <v>28.9</v>
      </c>
      <c r="J15" s="95">
        <v>14.4</v>
      </c>
      <c r="K15" s="95">
        <v>4.8</v>
      </c>
    </row>
    <row r="16" spans="1:12">
      <c r="A16" s="101">
        <v>1975</v>
      </c>
      <c r="B16" s="102">
        <v>49.4</v>
      </c>
      <c r="C16" s="95">
        <v>81.900000000000006</v>
      </c>
      <c r="D16" s="95">
        <v>58.6</v>
      </c>
      <c r="E16" s="95">
        <v>31.7</v>
      </c>
      <c r="F16" s="95">
        <v>15</v>
      </c>
      <c r="G16" s="95">
        <v>23.1</v>
      </c>
      <c r="H16" s="95">
        <v>45.6</v>
      </c>
      <c r="I16" s="95">
        <v>28.9</v>
      </c>
      <c r="J16" s="95">
        <v>14.5</v>
      </c>
      <c r="K16" s="95">
        <v>4.8</v>
      </c>
    </row>
    <row r="17" spans="1:11">
      <c r="A17" s="101">
        <v>1976</v>
      </c>
      <c r="B17" s="102">
        <v>47.8</v>
      </c>
      <c r="C17" s="95">
        <v>81.099999999999994</v>
      </c>
      <c r="D17" s="95">
        <v>56.1</v>
      </c>
      <c r="E17" s="95">
        <v>29.3</v>
      </c>
      <c r="F17" s="95">
        <v>14.2</v>
      </c>
      <c r="G17" s="95">
        <v>23</v>
      </c>
      <c r="H17" s="95">
        <v>45.9</v>
      </c>
      <c r="I17" s="95">
        <v>28.3</v>
      </c>
      <c r="J17" s="95">
        <v>14.9</v>
      </c>
      <c r="K17" s="95">
        <v>4.5999999999999996</v>
      </c>
    </row>
    <row r="18" spans="1:11">
      <c r="A18" s="101">
        <v>1977</v>
      </c>
      <c r="B18" s="102">
        <v>47.4</v>
      </c>
      <c r="C18" s="95">
        <v>80.900000000000006</v>
      </c>
      <c r="D18" s="95">
        <v>54.6</v>
      </c>
      <c r="E18" s="95">
        <v>29.4</v>
      </c>
      <c r="F18" s="95">
        <v>13.9</v>
      </c>
      <c r="G18" s="95">
        <v>22.9</v>
      </c>
      <c r="H18" s="95">
        <v>45.7</v>
      </c>
      <c r="I18" s="95">
        <v>28.5</v>
      </c>
      <c r="J18" s="95">
        <v>14.5</v>
      </c>
      <c r="K18" s="95">
        <v>4.5999999999999996</v>
      </c>
    </row>
    <row r="19" spans="1:11">
      <c r="A19" s="101">
        <v>1978</v>
      </c>
      <c r="B19" s="102">
        <v>47.2</v>
      </c>
      <c r="C19" s="95">
        <v>80.3</v>
      </c>
      <c r="D19" s="95">
        <v>54</v>
      </c>
      <c r="E19" s="95">
        <v>30.1</v>
      </c>
      <c r="F19" s="95">
        <v>14.2</v>
      </c>
      <c r="G19" s="95">
        <v>23.1</v>
      </c>
      <c r="H19" s="95">
        <v>46.2</v>
      </c>
      <c r="I19" s="95">
        <v>28.5</v>
      </c>
      <c r="J19" s="95">
        <v>14.9</v>
      </c>
      <c r="K19" s="95">
        <v>4.8</v>
      </c>
    </row>
    <row r="20" spans="1:11">
      <c r="A20" s="101">
        <v>1979</v>
      </c>
      <c r="B20" s="102">
        <v>46.6</v>
      </c>
      <c r="C20" s="95">
        <v>79.5</v>
      </c>
      <c r="D20" s="95">
        <v>54.3</v>
      </c>
      <c r="E20" s="95">
        <v>29.6</v>
      </c>
      <c r="F20" s="95">
        <v>13.8</v>
      </c>
      <c r="G20" s="95">
        <v>23.2</v>
      </c>
      <c r="H20" s="95">
        <v>46.6</v>
      </c>
      <c r="I20" s="95">
        <v>28.8</v>
      </c>
      <c r="J20" s="95">
        <v>15.3</v>
      </c>
      <c r="K20" s="95">
        <v>4.5999999999999996</v>
      </c>
    </row>
    <row r="21" spans="1:11">
      <c r="A21" s="101">
        <v>1980</v>
      </c>
      <c r="B21" s="102">
        <v>45.6</v>
      </c>
      <c r="C21" s="95">
        <v>79.099999999999994</v>
      </c>
      <c r="D21" s="95">
        <v>52.6</v>
      </c>
      <c r="E21" s="95">
        <v>28.5</v>
      </c>
      <c r="F21" s="95">
        <v>13.1</v>
      </c>
      <c r="G21" s="95">
        <v>22.8</v>
      </c>
      <c r="H21" s="95">
        <v>46.1</v>
      </c>
      <c r="I21" s="95">
        <v>28.5</v>
      </c>
      <c r="J21" s="95">
        <v>15.1</v>
      </c>
      <c r="K21" s="95">
        <v>4.5</v>
      </c>
    </row>
    <row r="22" spans="1:11">
      <c r="A22" s="101">
        <v>1981</v>
      </c>
      <c r="B22" s="102">
        <v>44.5</v>
      </c>
      <c r="C22" s="95">
        <v>78.400000000000006</v>
      </c>
      <c r="D22" s="95">
        <v>49.4</v>
      </c>
      <c r="E22" s="95">
        <v>27.8</v>
      </c>
      <c r="F22" s="95">
        <v>12.5</v>
      </c>
      <c r="G22" s="95">
        <v>22.7</v>
      </c>
      <c r="H22" s="95">
        <v>46.6</v>
      </c>
      <c r="I22" s="95">
        <v>27.6</v>
      </c>
      <c r="J22" s="95">
        <v>14.9</v>
      </c>
      <c r="K22" s="95">
        <v>4.5999999999999996</v>
      </c>
    </row>
    <row r="23" spans="1:11">
      <c r="A23" s="101">
        <v>1982</v>
      </c>
      <c r="B23" s="102">
        <v>43.8</v>
      </c>
      <c r="C23" s="95">
        <v>78.5</v>
      </c>
      <c r="D23" s="95">
        <v>48</v>
      </c>
      <c r="E23" s="95">
        <v>26.9</v>
      </c>
      <c r="F23" s="95">
        <v>12.2</v>
      </c>
      <c r="G23" s="95">
        <v>22.7</v>
      </c>
      <c r="H23" s="95">
        <v>46.9</v>
      </c>
      <c r="I23" s="95">
        <v>28.5</v>
      </c>
      <c r="J23" s="95">
        <v>14.9</v>
      </c>
      <c r="K23" s="95">
        <v>4.5</v>
      </c>
    </row>
    <row r="24" spans="1:11">
      <c r="A24" s="101">
        <v>1983</v>
      </c>
      <c r="B24" s="102">
        <v>43</v>
      </c>
      <c r="C24" s="95">
        <v>77.7</v>
      </c>
      <c r="D24" s="95">
        <v>47.7</v>
      </c>
      <c r="E24" s="95">
        <v>26.1</v>
      </c>
      <c r="F24" s="95">
        <v>12.2</v>
      </c>
      <c r="G24" s="95">
        <v>22.4</v>
      </c>
      <c r="H24" s="95">
        <v>46.4</v>
      </c>
      <c r="I24" s="95">
        <v>29.1</v>
      </c>
      <c r="J24" s="95">
        <v>14.7</v>
      </c>
      <c r="K24" s="95">
        <v>4.5</v>
      </c>
    </row>
    <row r="25" spans="1:11">
      <c r="A25" s="101">
        <v>1984</v>
      </c>
      <c r="B25" s="102">
        <v>41.8</v>
      </c>
      <c r="C25" s="95">
        <v>76.900000000000006</v>
      </c>
      <c r="D25" s="95">
        <v>47.5</v>
      </c>
      <c r="E25" s="95">
        <v>24.6</v>
      </c>
      <c r="F25" s="95">
        <v>11.4</v>
      </c>
      <c r="G25" s="95">
        <v>22.2</v>
      </c>
      <c r="H25" s="95">
        <v>47.1</v>
      </c>
      <c r="I25" s="95">
        <v>28.8</v>
      </c>
      <c r="J25" s="95">
        <v>14.2</v>
      </c>
      <c r="K25" s="95">
        <v>4.4000000000000004</v>
      </c>
    </row>
    <row r="26" spans="1:11">
      <c r="A26" s="101">
        <v>1985</v>
      </c>
      <c r="B26" s="102">
        <v>41</v>
      </c>
      <c r="C26" s="95">
        <v>76.599999999999994</v>
      </c>
      <c r="D26" s="95">
        <v>46.1</v>
      </c>
      <c r="E26" s="95">
        <v>24.4</v>
      </c>
      <c r="F26" s="95">
        <v>10.5</v>
      </c>
      <c r="G26" s="95">
        <v>22</v>
      </c>
      <c r="H26" s="95">
        <v>47.4</v>
      </c>
      <c r="I26" s="95">
        <v>28.7</v>
      </c>
      <c r="J26" s="95">
        <v>13.5</v>
      </c>
      <c r="K26" s="95">
        <v>4.3</v>
      </c>
    </row>
    <row r="27" spans="1:11">
      <c r="A27" s="101">
        <v>1986</v>
      </c>
      <c r="B27" s="102">
        <v>40.4</v>
      </c>
      <c r="C27" s="95">
        <v>75.8</v>
      </c>
      <c r="D27" s="95">
        <v>45.8</v>
      </c>
      <c r="E27" s="95">
        <v>25</v>
      </c>
      <c r="F27" s="95">
        <v>10.4</v>
      </c>
      <c r="G27" s="95">
        <v>22.1</v>
      </c>
      <c r="H27" s="95">
        <v>48.1</v>
      </c>
      <c r="I27" s="95">
        <v>28.5</v>
      </c>
      <c r="J27" s="95">
        <v>14.3</v>
      </c>
      <c r="K27" s="95">
        <v>4.0999999999999996</v>
      </c>
    </row>
    <row r="28" spans="1:11">
      <c r="A28" s="101">
        <v>1987</v>
      </c>
      <c r="B28" s="102">
        <v>40.4</v>
      </c>
      <c r="C28" s="95">
        <v>76.3</v>
      </c>
      <c r="D28" s="95">
        <v>46</v>
      </c>
      <c r="E28" s="95">
        <v>25.8</v>
      </c>
      <c r="F28" s="95">
        <v>10.5</v>
      </c>
      <c r="G28" s="95">
        <v>22</v>
      </c>
      <c r="H28" s="95">
        <v>48.9</v>
      </c>
      <c r="I28" s="95">
        <v>27.8</v>
      </c>
      <c r="J28" s="95">
        <v>14.3</v>
      </c>
      <c r="K28" s="95">
        <v>4.0999999999999996</v>
      </c>
    </row>
    <row r="29" spans="1:11">
      <c r="A29" s="101">
        <v>1988</v>
      </c>
      <c r="B29" s="102">
        <v>39.9</v>
      </c>
      <c r="C29" s="95">
        <v>75.8</v>
      </c>
      <c r="D29" s="95">
        <v>45.4</v>
      </c>
      <c r="E29" s="95">
        <v>25.8</v>
      </c>
      <c r="F29" s="95">
        <v>10.9</v>
      </c>
      <c r="G29" s="95">
        <v>22.3</v>
      </c>
      <c r="H29" s="95">
        <v>49.9</v>
      </c>
      <c r="I29" s="95">
        <v>28.5</v>
      </c>
      <c r="J29" s="95">
        <v>15.4</v>
      </c>
      <c r="K29" s="95">
        <v>4.4000000000000004</v>
      </c>
    </row>
    <row r="30" spans="1:11">
      <c r="A30" s="101">
        <v>1989</v>
      </c>
      <c r="B30" s="102">
        <v>39.6</v>
      </c>
      <c r="C30" s="95">
        <v>76.3</v>
      </c>
      <c r="D30" s="95">
        <v>45.3</v>
      </c>
      <c r="E30" s="95">
        <v>26.1</v>
      </c>
      <c r="F30" s="95">
        <v>10.9</v>
      </c>
      <c r="G30" s="95">
        <v>23</v>
      </c>
      <c r="H30" s="95">
        <v>51.4</v>
      </c>
      <c r="I30" s="95">
        <v>30.3</v>
      </c>
      <c r="J30" s="95">
        <v>16.399999999999999</v>
      </c>
      <c r="K30" s="95">
        <v>4.5999999999999996</v>
      </c>
    </row>
    <row r="31" spans="1:11">
      <c r="A31" s="101">
        <v>1990</v>
      </c>
      <c r="B31" s="102">
        <v>39.4</v>
      </c>
      <c r="C31" s="95">
        <v>76.7</v>
      </c>
      <c r="D31" s="95">
        <v>46.5</v>
      </c>
      <c r="E31" s="95">
        <v>26</v>
      </c>
      <c r="F31" s="95">
        <v>10.7</v>
      </c>
      <c r="G31" s="95">
        <v>22.9</v>
      </c>
      <c r="H31" s="95">
        <v>51.7</v>
      </c>
      <c r="I31" s="95">
        <v>30.7</v>
      </c>
      <c r="J31" s="95">
        <v>17</v>
      </c>
      <c r="K31" s="95">
        <v>4.7</v>
      </c>
    </row>
    <row r="32" spans="1:11">
      <c r="A32" s="101">
        <v>1991</v>
      </c>
      <c r="B32" s="102">
        <v>38.5</v>
      </c>
      <c r="C32" s="95">
        <v>76.099999999999994</v>
      </c>
      <c r="D32" s="95">
        <v>45.5</v>
      </c>
      <c r="E32" s="95">
        <v>25.1</v>
      </c>
      <c r="F32" s="95">
        <v>10.5</v>
      </c>
      <c r="G32" s="95">
        <v>22.6</v>
      </c>
      <c r="H32" s="95">
        <v>52.1</v>
      </c>
      <c r="I32" s="95">
        <v>29.3</v>
      </c>
      <c r="J32" s="95">
        <v>17</v>
      </c>
      <c r="K32" s="95">
        <v>4.7</v>
      </c>
    </row>
    <row r="33" spans="1:11">
      <c r="A33" s="101">
        <v>1992</v>
      </c>
      <c r="B33" s="102">
        <v>38.4</v>
      </c>
      <c r="C33" s="95">
        <v>75.7</v>
      </c>
      <c r="D33" s="95">
        <v>46.2</v>
      </c>
      <c r="E33" s="95">
        <v>26</v>
      </c>
      <c r="F33" s="95">
        <v>10.7</v>
      </c>
      <c r="G33" s="95">
        <v>22.8</v>
      </c>
      <c r="H33" s="95">
        <v>53.6</v>
      </c>
      <c r="I33" s="95">
        <v>30.5</v>
      </c>
      <c r="J33" s="95">
        <v>16.2</v>
      </c>
      <c r="K33" s="95">
        <v>4.8</v>
      </c>
    </row>
    <row r="34" spans="1:11">
      <c r="A34" s="101">
        <v>1993</v>
      </c>
      <c r="B34" s="102">
        <v>37.700000000000003</v>
      </c>
      <c r="C34" s="95">
        <v>74.900000000000006</v>
      </c>
      <c r="D34" s="95">
        <v>46.1</v>
      </c>
      <c r="E34" s="95">
        <v>25.4</v>
      </c>
      <c r="F34" s="95">
        <v>10.3</v>
      </c>
      <c r="G34" s="95">
        <v>22.8</v>
      </c>
      <c r="H34" s="95">
        <v>53.8</v>
      </c>
      <c r="I34" s="95">
        <v>31.7</v>
      </c>
      <c r="J34" s="95">
        <v>16.100000000000001</v>
      </c>
      <c r="K34" s="95">
        <v>4.7</v>
      </c>
    </row>
    <row r="35" spans="1:11">
      <c r="A35" s="101">
        <v>1994</v>
      </c>
      <c r="B35" s="102">
        <v>37.799999999999997</v>
      </c>
      <c r="C35" s="95">
        <v>73.8</v>
      </c>
      <c r="D35" s="95">
        <v>45.1</v>
      </c>
      <c r="E35" s="95">
        <v>26.8</v>
      </c>
      <c r="F35" s="95">
        <v>11.7</v>
      </c>
      <c r="G35" s="95">
        <v>24</v>
      </c>
      <c r="H35" s="95">
        <v>55.5</v>
      </c>
      <c r="I35" s="95">
        <v>33.1</v>
      </c>
      <c r="J35" s="95">
        <v>17.899999999999999</v>
      </c>
      <c r="K35" s="95">
        <v>5.5</v>
      </c>
    </row>
    <row r="36" spans="1:11">
      <c r="A36" s="101">
        <v>1995</v>
      </c>
      <c r="B36" s="102">
        <v>37.9</v>
      </c>
      <c r="C36" s="95">
        <v>74.3</v>
      </c>
      <c r="D36" s="95">
        <v>45</v>
      </c>
      <c r="E36" s="95">
        <v>27</v>
      </c>
      <c r="F36" s="95">
        <v>11.6</v>
      </c>
      <c r="G36" s="95">
        <v>23.9</v>
      </c>
      <c r="H36" s="95">
        <v>55.9</v>
      </c>
      <c r="I36" s="95">
        <v>32.5</v>
      </c>
      <c r="J36" s="95">
        <v>17.5</v>
      </c>
      <c r="K36" s="95">
        <v>5.3</v>
      </c>
    </row>
    <row r="37" spans="1:11">
      <c r="A37" s="101">
        <v>1996</v>
      </c>
      <c r="B37" s="102">
        <v>38.299999999999997</v>
      </c>
      <c r="C37" s="95">
        <v>74.8</v>
      </c>
      <c r="D37" s="95">
        <v>45.7</v>
      </c>
      <c r="E37" s="95">
        <v>27.5</v>
      </c>
      <c r="F37" s="95">
        <v>11.5</v>
      </c>
      <c r="G37" s="95">
        <v>23.9</v>
      </c>
      <c r="H37" s="95">
        <v>56.4</v>
      </c>
      <c r="I37" s="95">
        <v>31.8</v>
      </c>
      <c r="J37" s="95">
        <v>17.2</v>
      </c>
      <c r="K37" s="95">
        <v>5.2</v>
      </c>
    </row>
    <row r="38" spans="1:11">
      <c r="A38" s="101">
        <v>1997</v>
      </c>
      <c r="B38" s="102">
        <v>38.9</v>
      </c>
      <c r="C38" s="95">
        <v>75.400000000000006</v>
      </c>
      <c r="D38" s="95">
        <v>46.2</v>
      </c>
      <c r="E38" s="95">
        <v>28.4</v>
      </c>
      <c r="F38" s="95">
        <v>11.6</v>
      </c>
      <c r="G38" s="95">
        <v>24.6</v>
      </c>
      <c r="H38" s="95">
        <v>57.3</v>
      </c>
      <c r="I38" s="95">
        <v>33.6</v>
      </c>
      <c r="J38" s="95">
        <v>17.600000000000001</v>
      </c>
      <c r="K38" s="95">
        <v>5.0999999999999996</v>
      </c>
    </row>
    <row r="39" spans="1:11">
      <c r="A39" s="101">
        <v>1998</v>
      </c>
      <c r="B39" s="102">
        <v>39.1</v>
      </c>
      <c r="C39" s="95">
        <v>75.5</v>
      </c>
      <c r="D39" s="95">
        <v>47.3</v>
      </c>
      <c r="E39" s="95">
        <v>28</v>
      </c>
      <c r="F39" s="95">
        <v>11.1</v>
      </c>
      <c r="G39" s="95">
        <v>25</v>
      </c>
      <c r="H39" s="95">
        <v>57.6</v>
      </c>
      <c r="I39" s="95">
        <v>33.299999999999997</v>
      </c>
      <c r="J39" s="95">
        <v>17.8</v>
      </c>
      <c r="K39" s="95">
        <v>5.2</v>
      </c>
    </row>
    <row r="40" spans="1:11">
      <c r="A40" s="101">
        <v>1999</v>
      </c>
      <c r="B40" s="102">
        <v>39.6</v>
      </c>
      <c r="C40" s="95">
        <v>75.400000000000006</v>
      </c>
      <c r="D40" s="95">
        <v>46.9</v>
      </c>
      <c r="E40" s="95">
        <v>28.5</v>
      </c>
      <c r="F40" s="95">
        <v>11.7</v>
      </c>
      <c r="G40" s="95">
        <v>25.6</v>
      </c>
      <c r="H40" s="95">
        <v>57.9</v>
      </c>
      <c r="I40" s="95">
        <v>33.700000000000003</v>
      </c>
      <c r="J40" s="95">
        <v>18.399999999999999</v>
      </c>
      <c r="K40" s="95">
        <v>5.5</v>
      </c>
    </row>
    <row r="41" spans="1:11">
      <c r="A41" s="101">
        <v>2000</v>
      </c>
      <c r="B41" s="102">
        <v>40.1</v>
      </c>
      <c r="C41" s="95">
        <v>74.3</v>
      </c>
      <c r="D41" s="95">
        <v>47</v>
      </c>
      <c r="E41" s="95">
        <v>30.3</v>
      </c>
      <c r="F41" s="95">
        <v>12</v>
      </c>
      <c r="G41" s="95">
        <v>26.1</v>
      </c>
      <c r="H41" s="95">
        <v>58.3</v>
      </c>
      <c r="I41" s="95">
        <v>34.1</v>
      </c>
      <c r="J41" s="95">
        <v>19.5</v>
      </c>
      <c r="K41" s="95">
        <v>5.8</v>
      </c>
    </row>
    <row r="42" spans="1:11">
      <c r="A42" s="101">
        <v>2001</v>
      </c>
      <c r="B42" s="102">
        <v>40.9</v>
      </c>
      <c r="C42" s="95">
        <v>74.900000000000006</v>
      </c>
      <c r="D42" s="95">
        <v>48.2</v>
      </c>
      <c r="E42" s="95">
        <v>30.2</v>
      </c>
      <c r="F42" s="95">
        <v>12.1</v>
      </c>
      <c r="G42" s="95">
        <v>27</v>
      </c>
      <c r="H42" s="95">
        <v>58.9</v>
      </c>
      <c r="I42" s="95">
        <v>36.700000000000003</v>
      </c>
      <c r="J42" s="95">
        <v>20</v>
      </c>
      <c r="K42" s="95">
        <v>5.9</v>
      </c>
    </row>
    <row r="43" spans="1:11">
      <c r="A43" s="101">
        <v>2002</v>
      </c>
      <c r="B43" s="102">
        <v>42</v>
      </c>
      <c r="C43" s="95">
        <v>75.400000000000006</v>
      </c>
      <c r="D43" s="95">
        <v>50.4</v>
      </c>
      <c r="E43" s="95">
        <v>32.200000000000003</v>
      </c>
      <c r="F43" s="95">
        <v>11.5</v>
      </c>
      <c r="G43" s="95">
        <v>28.5</v>
      </c>
      <c r="H43" s="95">
        <v>61.1</v>
      </c>
      <c r="I43" s="95">
        <v>37.6</v>
      </c>
      <c r="J43" s="95">
        <v>20.7</v>
      </c>
      <c r="K43" s="95">
        <v>6</v>
      </c>
    </row>
    <row r="44" spans="1:11">
      <c r="A44" s="101">
        <v>2003</v>
      </c>
      <c r="B44" s="102">
        <v>42.6</v>
      </c>
      <c r="C44" s="95">
        <v>74.900000000000006</v>
      </c>
      <c r="D44" s="95">
        <v>49.5</v>
      </c>
      <c r="E44" s="95">
        <v>32.799999999999997</v>
      </c>
      <c r="F44" s="95">
        <v>12.3</v>
      </c>
      <c r="G44" s="95">
        <v>30</v>
      </c>
      <c r="H44" s="95">
        <v>62.5</v>
      </c>
      <c r="I44" s="95">
        <v>38.6</v>
      </c>
      <c r="J44" s="95">
        <v>22.7</v>
      </c>
      <c r="K44" s="95">
        <v>6.4</v>
      </c>
    </row>
    <row r="45" spans="1:11">
      <c r="A45" s="101">
        <v>2004</v>
      </c>
      <c r="B45" s="102">
        <v>43.2</v>
      </c>
      <c r="C45" s="95">
        <v>74.400000000000006</v>
      </c>
      <c r="D45" s="95">
        <v>50.8</v>
      </c>
      <c r="E45" s="95">
        <v>32.6</v>
      </c>
      <c r="F45" s="95">
        <v>12.8</v>
      </c>
      <c r="G45" s="95">
        <v>30.5</v>
      </c>
      <c r="H45" s="95">
        <v>62.1</v>
      </c>
      <c r="I45" s="95">
        <v>38.700000000000003</v>
      </c>
      <c r="J45" s="95">
        <v>23.3</v>
      </c>
      <c r="K45" s="95">
        <v>6.7</v>
      </c>
    </row>
    <row r="46" spans="1:11">
      <c r="A46" s="101">
        <v>2005</v>
      </c>
      <c r="B46" s="102">
        <v>44.2</v>
      </c>
      <c r="C46" s="95">
        <v>74.7</v>
      </c>
      <c r="D46" s="95">
        <v>52.5</v>
      </c>
      <c r="E46" s="95">
        <v>33.6</v>
      </c>
      <c r="F46" s="95">
        <v>13.5</v>
      </c>
      <c r="G46" s="95">
        <v>31.4</v>
      </c>
      <c r="H46" s="95">
        <v>62.7</v>
      </c>
      <c r="I46" s="95">
        <v>40</v>
      </c>
      <c r="J46" s="95">
        <v>23.7</v>
      </c>
      <c r="K46" s="95">
        <v>7.1</v>
      </c>
    </row>
    <row r="47" spans="1:11">
      <c r="A47" s="101">
        <v>2006</v>
      </c>
      <c r="B47" s="102">
        <v>44.9</v>
      </c>
      <c r="C47" s="95">
        <v>75.2</v>
      </c>
      <c r="D47" s="95">
        <v>52.4</v>
      </c>
      <c r="E47" s="95">
        <v>34.4</v>
      </c>
      <c r="F47" s="95">
        <v>13.9</v>
      </c>
      <c r="G47" s="95">
        <v>32.299999999999997</v>
      </c>
      <c r="H47" s="95">
        <v>63.8</v>
      </c>
      <c r="I47" s="95">
        <v>41.5</v>
      </c>
      <c r="J47" s="95">
        <v>24.2</v>
      </c>
      <c r="K47" s="95">
        <v>7.1</v>
      </c>
    </row>
    <row r="48" spans="1:11">
      <c r="A48" s="101">
        <v>2007</v>
      </c>
      <c r="B48" s="102">
        <v>45.2</v>
      </c>
      <c r="C48" s="95">
        <v>75.400000000000006</v>
      </c>
      <c r="D48" s="95">
        <v>51.7</v>
      </c>
      <c r="E48" s="95">
        <v>34.299999999999997</v>
      </c>
      <c r="F48" s="95">
        <v>14</v>
      </c>
      <c r="G48" s="95">
        <v>33.200000000000003</v>
      </c>
      <c r="H48" s="95">
        <v>63.8</v>
      </c>
      <c r="I48" s="95">
        <v>41.8</v>
      </c>
      <c r="J48" s="95">
        <v>25.7</v>
      </c>
      <c r="K48" s="95">
        <v>7.7</v>
      </c>
    </row>
    <row r="49" spans="1:12">
      <c r="A49" s="104">
        <v>2008</v>
      </c>
      <c r="B49" s="105">
        <v>46</v>
      </c>
      <c r="C49" s="95">
        <v>75.8</v>
      </c>
      <c r="D49" s="95">
        <v>53</v>
      </c>
      <c r="E49" s="95">
        <v>35.6</v>
      </c>
      <c r="F49" s="95">
        <v>14.6</v>
      </c>
      <c r="G49" s="95">
        <v>33.9</v>
      </c>
      <c r="H49" s="95">
        <v>64.599999999999994</v>
      </c>
      <c r="I49" s="95">
        <v>42</v>
      </c>
      <c r="J49" s="95">
        <v>26.4</v>
      </c>
      <c r="K49" s="95">
        <v>8.1</v>
      </c>
    </row>
    <row r="50" spans="1:12">
      <c r="A50" s="104">
        <v>2009</v>
      </c>
      <c r="B50" s="105">
        <v>46.3</v>
      </c>
      <c r="C50" s="95">
        <v>75.400000000000006</v>
      </c>
      <c r="D50" s="95">
        <v>55.1</v>
      </c>
      <c r="E50" s="95">
        <v>36.299999999999997</v>
      </c>
      <c r="F50" s="95">
        <v>14.8</v>
      </c>
      <c r="G50" s="95">
        <v>34.700000000000003</v>
      </c>
      <c r="H50" s="95">
        <v>65.5</v>
      </c>
      <c r="I50" s="95">
        <v>44</v>
      </c>
      <c r="J50" s="95">
        <v>26.6</v>
      </c>
      <c r="K50" s="95">
        <v>8.3000000000000007</v>
      </c>
    </row>
    <row r="51" spans="1:12">
      <c r="A51" s="104">
        <v>2010</v>
      </c>
      <c r="B51" s="105">
        <v>46.4</v>
      </c>
      <c r="C51" s="95">
        <v>75.599999999999994</v>
      </c>
      <c r="D51" s="95">
        <v>54.6</v>
      </c>
      <c r="E51" s="95">
        <v>36.5</v>
      </c>
      <c r="F51" s="95">
        <v>14.7</v>
      </c>
      <c r="G51" s="95">
        <v>35.1</v>
      </c>
      <c r="H51" s="95">
        <v>65.599999999999994</v>
      </c>
      <c r="I51" s="95">
        <v>45.3</v>
      </c>
      <c r="J51" s="95">
        <v>27</v>
      </c>
      <c r="K51" s="95">
        <v>8.3000000000000007</v>
      </c>
    </row>
    <row r="52" spans="1:12">
      <c r="A52" s="104">
        <v>2011</v>
      </c>
      <c r="B52" s="105">
        <v>46.3</v>
      </c>
      <c r="C52" s="95">
        <v>75.400000000000006</v>
      </c>
      <c r="D52" s="95">
        <v>53.2</v>
      </c>
      <c r="E52" s="95">
        <v>37.4</v>
      </c>
      <c r="F52" s="95">
        <v>15.4</v>
      </c>
      <c r="G52" s="95">
        <v>35.1</v>
      </c>
      <c r="H52" s="95">
        <v>65.3</v>
      </c>
      <c r="I52" s="95">
        <v>44.7</v>
      </c>
      <c r="J52" s="95">
        <v>27.3</v>
      </c>
      <c r="K52" s="95">
        <v>8.4</v>
      </c>
    </row>
    <row r="53" spans="1:12">
      <c r="A53" s="104">
        <v>2012</v>
      </c>
      <c r="B53" s="105">
        <v>46.8</v>
      </c>
      <c r="C53" s="95">
        <v>75.54730983302413</v>
      </c>
      <c r="D53" s="95">
        <v>54.6</v>
      </c>
      <c r="E53" s="95">
        <v>37.1</v>
      </c>
      <c r="F53" s="95">
        <v>16.2</v>
      </c>
      <c r="G53" s="95">
        <v>35.1</v>
      </c>
      <c r="H53" s="95">
        <v>65.156530133774652</v>
      </c>
      <c r="I53" s="95">
        <v>44.1</v>
      </c>
      <c r="J53" s="95">
        <v>27.6</v>
      </c>
      <c r="K53" s="95">
        <v>8.5</v>
      </c>
    </row>
    <row r="54" spans="1:12">
      <c r="A54" s="104">
        <v>2013</v>
      </c>
      <c r="B54" s="105">
        <v>46.5</v>
      </c>
      <c r="C54" s="95">
        <v>75.705886622631922</v>
      </c>
      <c r="D54" s="95">
        <v>54</v>
      </c>
      <c r="E54" s="95">
        <v>37.200000000000003</v>
      </c>
      <c r="F54" s="95">
        <v>15.9</v>
      </c>
      <c r="G54" s="95">
        <v>35.1</v>
      </c>
      <c r="H54" s="95">
        <v>64.354697102721687</v>
      </c>
      <c r="I54" s="95">
        <v>45.2</v>
      </c>
      <c r="J54" s="95">
        <v>27.6</v>
      </c>
      <c r="K54" s="95">
        <v>9.1</v>
      </c>
    </row>
    <row r="55" spans="1:12">
      <c r="A55" s="104">
        <v>2014</v>
      </c>
      <c r="B55" s="105">
        <v>45.9</v>
      </c>
      <c r="C55" s="95">
        <v>74.873331906087202</v>
      </c>
      <c r="D55" s="95">
        <v>56.2</v>
      </c>
      <c r="E55" s="95">
        <v>36.1</v>
      </c>
      <c r="F55" s="95">
        <v>15.7</v>
      </c>
      <c r="G55" s="95">
        <v>34.9</v>
      </c>
      <c r="H55" s="95">
        <v>64.025240783792754</v>
      </c>
      <c r="I55" s="95">
        <v>44.7</v>
      </c>
      <c r="J55" s="95">
        <v>27.5</v>
      </c>
      <c r="K55" s="95">
        <v>9.1999999999999993</v>
      </c>
    </row>
    <row r="56" spans="1:12">
      <c r="A56" s="104">
        <v>2015</v>
      </c>
      <c r="B56" s="105">
        <v>45.9</v>
      </c>
      <c r="C56" s="95">
        <v>74.902179988820578</v>
      </c>
      <c r="D56" s="95">
        <v>55.8</v>
      </c>
      <c r="E56" s="95">
        <v>36.799999999999997</v>
      </c>
      <c r="F56" s="95">
        <v>15.8</v>
      </c>
      <c r="G56" s="95">
        <v>34.700000000000003</v>
      </c>
      <c r="H56" s="95">
        <v>63.545829784446049</v>
      </c>
      <c r="I56" s="95">
        <v>45.2</v>
      </c>
      <c r="J56" s="95">
        <v>27.9</v>
      </c>
      <c r="K56" s="95">
        <v>9.1999999999999993</v>
      </c>
    </row>
    <row r="57" spans="1:12">
      <c r="A57" s="101">
        <v>2016</v>
      </c>
      <c r="B57" s="102">
        <v>46.2</v>
      </c>
      <c r="C57" s="98">
        <v>75.3</v>
      </c>
      <c r="D57" s="98">
        <v>56.1</v>
      </c>
      <c r="E57" s="98">
        <v>36.9</v>
      </c>
      <c r="F57" s="98">
        <v>16.5</v>
      </c>
      <c r="G57" s="98">
        <v>34.700000000000003</v>
      </c>
      <c r="H57" s="98">
        <v>63.5</v>
      </c>
      <c r="I57" s="98">
        <v>45.3</v>
      </c>
      <c r="J57" s="98">
        <v>28</v>
      </c>
      <c r="K57" s="98">
        <v>9.3000000000000007</v>
      </c>
    </row>
    <row r="58" spans="1:12">
      <c r="A58" s="104">
        <v>2017</v>
      </c>
      <c r="B58" s="105">
        <v>46.1</v>
      </c>
      <c r="C58" s="98">
        <v>75.5</v>
      </c>
      <c r="D58" s="98">
        <v>57.7</v>
      </c>
      <c r="E58" s="98">
        <v>37.299999999999997</v>
      </c>
      <c r="F58" s="98">
        <v>16.5</v>
      </c>
      <c r="G58" s="98">
        <v>34.700000000000003</v>
      </c>
      <c r="H58" s="98">
        <v>63.9</v>
      </c>
      <c r="I58" s="98">
        <v>46.2</v>
      </c>
      <c r="J58" s="98">
        <v>27.9</v>
      </c>
      <c r="K58" s="98">
        <v>9.8000000000000007</v>
      </c>
    </row>
    <row r="59" spans="1:12">
      <c r="A59" s="104">
        <v>2018</v>
      </c>
      <c r="B59" s="105">
        <v>46.2</v>
      </c>
      <c r="C59" s="98">
        <v>76.3</v>
      </c>
      <c r="D59" s="98">
        <v>58.3</v>
      </c>
      <c r="E59" s="98">
        <v>37.6</v>
      </c>
      <c r="F59" s="98">
        <v>16.899999999999999</v>
      </c>
      <c r="G59" s="98">
        <v>34.700000000000003</v>
      </c>
      <c r="H59" s="98">
        <v>64</v>
      </c>
      <c r="I59" s="98">
        <v>46.9</v>
      </c>
      <c r="J59" s="98">
        <v>28.9</v>
      </c>
      <c r="K59" s="98">
        <v>9.9</v>
      </c>
    </row>
    <row r="60" spans="1:12">
      <c r="A60" s="104">
        <v>2019</v>
      </c>
      <c r="B60" s="105">
        <v>46.3</v>
      </c>
      <c r="C60" s="98">
        <v>76.8</v>
      </c>
      <c r="D60" s="98">
        <v>58.2</v>
      </c>
      <c r="E60" s="98">
        <v>39.4</v>
      </c>
      <c r="F60" s="98">
        <v>17.100000000000001</v>
      </c>
      <c r="G60" s="98">
        <v>35</v>
      </c>
      <c r="H60" s="98">
        <v>64.599999999999994</v>
      </c>
      <c r="I60" s="98">
        <v>47.3</v>
      </c>
      <c r="J60" s="98">
        <v>29.8</v>
      </c>
      <c r="K60" s="98">
        <v>10.3</v>
      </c>
      <c r="L60" s="103"/>
    </row>
    <row r="61" spans="1:12">
      <c r="A61" s="104">
        <v>2020</v>
      </c>
      <c r="B61" s="105">
        <v>45.1</v>
      </c>
      <c r="C61" s="98">
        <v>75.737274673665311</v>
      </c>
      <c r="D61" s="98">
        <v>58.4</v>
      </c>
      <c r="E61" s="98">
        <v>38.6</v>
      </c>
      <c r="F61" s="98">
        <v>16.3</v>
      </c>
      <c r="G61" s="98">
        <v>34</v>
      </c>
      <c r="H61" s="98">
        <v>64.116729494345506</v>
      </c>
      <c r="I61" s="98">
        <v>47</v>
      </c>
      <c r="J61" s="98">
        <v>28</v>
      </c>
      <c r="K61" s="98">
        <v>10.199999999999999</v>
      </c>
      <c r="L61" s="103"/>
    </row>
    <row r="62" spans="1:12">
      <c r="A62" s="104">
        <v>2021</v>
      </c>
      <c r="B62" s="105">
        <v>44.2</v>
      </c>
      <c r="C62" s="98">
        <v>75.503659811781105</v>
      </c>
      <c r="D62" s="98">
        <v>57.9</v>
      </c>
      <c r="E62" s="98">
        <v>37.9</v>
      </c>
      <c r="F62" s="98">
        <v>15.9</v>
      </c>
      <c r="G62" s="98">
        <v>33.299999999999997</v>
      </c>
      <c r="H62" s="98">
        <v>64.029342415509561</v>
      </c>
      <c r="I62" s="98">
        <v>47.6</v>
      </c>
      <c r="J62" s="98">
        <v>27.7</v>
      </c>
      <c r="K62" s="98">
        <v>9.5</v>
      </c>
      <c r="L62" s="103"/>
    </row>
    <row r="63" spans="1:12">
      <c r="A63" s="104">
        <v>2022</v>
      </c>
      <c r="B63" s="105">
        <v>44.7</v>
      </c>
      <c r="C63" s="98">
        <v>76.402014209836523</v>
      </c>
      <c r="D63" s="98">
        <v>58.2</v>
      </c>
      <c r="E63" s="98">
        <v>38.700000000000003</v>
      </c>
      <c r="F63" s="98">
        <v>15.9</v>
      </c>
      <c r="G63" s="98">
        <v>33.6</v>
      </c>
      <c r="H63" s="98">
        <v>64.779079052435449</v>
      </c>
      <c r="I63" s="98">
        <v>47.5</v>
      </c>
      <c r="J63" s="98">
        <v>28.4</v>
      </c>
      <c r="K63" s="98">
        <v>9.5</v>
      </c>
      <c r="L63" s="103"/>
    </row>
    <row r="64" spans="1:12">
      <c r="A64" s="106">
        <v>2023</v>
      </c>
      <c r="B64" s="107">
        <v>44.2</v>
      </c>
      <c r="C64" s="99">
        <v>76.884599126391436</v>
      </c>
      <c r="D64" s="99">
        <v>59.4</v>
      </c>
      <c r="E64" s="99">
        <v>38.1</v>
      </c>
      <c r="F64" s="99">
        <v>15.6</v>
      </c>
      <c r="G64" s="99">
        <v>33.6</v>
      </c>
      <c r="H64" s="99">
        <v>65.811207426114265</v>
      </c>
      <c r="I64" s="99">
        <v>47.6</v>
      </c>
      <c r="J64" s="99">
        <v>29.1</v>
      </c>
      <c r="K64" s="99">
        <v>10.1</v>
      </c>
      <c r="L64" s="103"/>
    </row>
    <row r="65" spans="1:11" ht="25.5" customHeight="1">
      <c r="A65" s="184" t="s">
        <v>135</v>
      </c>
      <c r="B65" s="184"/>
      <c r="C65" s="184"/>
      <c r="D65" s="184"/>
      <c r="E65" s="184"/>
      <c r="F65" s="184"/>
      <c r="G65" s="184"/>
      <c r="H65" s="184"/>
      <c r="I65" s="184"/>
      <c r="J65" s="184"/>
      <c r="K65" s="184"/>
    </row>
    <row r="66" spans="1:11" ht="12.75" customHeight="1">
      <c r="A66" s="144" t="s">
        <v>21</v>
      </c>
      <c r="B66" s="144"/>
      <c r="C66" s="144"/>
      <c r="D66" s="144"/>
      <c r="E66" s="144"/>
      <c r="F66" s="144"/>
      <c r="G66" s="144"/>
      <c r="H66" s="144"/>
      <c r="I66" s="144"/>
      <c r="J66" s="144"/>
      <c r="K66" s="144"/>
    </row>
    <row r="67" spans="1:11" ht="12.75" customHeight="1">
      <c r="A67" s="144" t="s">
        <v>136</v>
      </c>
      <c r="B67" s="144"/>
      <c r="C67" s="144"/>
      <c r="D67" s="144"/>
      <c r="E67" s="144"/>
      <c r="F67" s="144"/>
      <c r="G67" s="144"/>
      <c r="H67" s="144"/>
      <c r="I67" s="144"/>
      <c r="J67" s="144"/>
      <c r="K67" s="144"/>
    </row>
    <row r="69" spans="1:11" ht="12.75" customHeight="1">
      <c r="A69" s="96"/>
      <c r="B69" s="96"/>
      <c r="C69" s="97"/>
      <c r="D69" s="97"/>
      <c r="E69" s="97"/>
      <c r="F69" s="97"/>
      <c r="G69" s="97"/>
      <c r="H69" s="97"/>
      <c r="I69" s="97"/>
      <c r="J69" s="97"/>
      <c r="K69" s="9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01DA-75D9-4211-A500-7561A5758A8E}">
  <dimension ref="A1:Q26"/>
  <sheetViews>
    <sheetView workbookViewId="0"/>
  </sheetViews>
  <sheetFormatPr defaultColWidth="7.7265625" defaultRowHeight="12.5"/>
  <cols>
    <col min="1" max="1" width="34.26953125" style="100"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54296875" style="100" customWidth="1"/>
    <col min="13" max="13" width="7.1796875" style="120" customWidth="1"/>
    <col min="14" max="14" width="12.1796875" style="100" customWidth="1"/>
    <col min="15" max="15" width="7.1796875" style="120" customWidth="1"/>
    <col min="16" max="16" width="10.54296875" style="100" customWidth="1"/>
    <col min="17" max="17" width="7.1796875" style="120" customWidth="1"/>
    <col min="18" max="16384" width="7.7265625" style="100"/>
  </cols>
  <sheetData>
    <row r="1" spans="1:17" ht="13.15" customHeight="1">
      <c r="A1" s="182" t="s">
        <v>137</v>
      </c>
      <c r="B1" s="182"/>
      <c r="C1" s="182"/>
      <c r="D1" s="182"/>
      <c r="E1" s="182"/>
      <c r="F1" s="182"/>
      <c r="G1" s="182"/>
      <c r="H1" s="182"/>
      <c r="I1" s="182"/>
      <c r="J1" s="182"/>
      <c r="K1" s="182"/>
      <c r="L1" s="182"/>
      <c r="M1" s="182"/>
      <c r="N1" s="182"/>
      <c r="O1" s="182"/>
      <c r="P1" s="182"/>
      <c r="Q1" s="182"/>
    </row>
    <row r="2" spans="1:17" ht="13.15" customHeight="1">
      <c r="A2" s="117"/>
      <c r="B2" s="183">
        <v>2015</v>
      </c>
      <c r="C2" s="183"/>
      <c r="D2" s="183"/>
      <c r="E2" s="183"/>
      <c r="F2" s="183">
        <v>2017</v>
      </c>
      <c r="G2" s="183"/>
      <c r="H2" s="183"/>
      <c r="I2" s="183"/>
      <c r="J2" s="183">
        <v>2019</v>
      </c>
      <c r="K2" s="183"/>
      <c r="L2" s="183"/>
      <c r="M2" s="183"/>
      <c r="N2" s="183">
        <v>2021</v>
      </c>
      <c r="O2" s="183"/>
      <c r="P2" s="183"/>
      <c r="Q2" s="183"/>
    </row>
    <row r="3" spans="1:17" ht="13.15" customHeight="1">
      <c r="B3" s="118" t="s">
        <v>138</v>
      </c>
      <c r="C3" s="102" t="s">
        <v>139</v>
      </c>
      <c r="D3" s="118" t="s">
        <v>140</v>
      </c>
      <c r="E3" s="102" t="s">
        <v>139</v>
      </c>
      <c r="F3" s="118" t="s">
        <v>138</v>
      </c>
      <c r="G3" s="102" t="s">
        <v>139</v>
      </c>
      <c r="H3" s="118" t="s">
        <v>140</v>
      </c>
      <c r="I3" s="102" t="s">
        <v>139</v>
      </c>
      <c r="J3" s="118" t="s">
        <v>138</v>
      </c>
      <c r="K3" s="102" t="s">
        <v>139</v>
      </c>
      <c r="L3" s="118" t="s">
        <v>140</v>
      </c>
      <c r="M3" s="102" t="s">
        <v>139</v>
      </c>
      <c r="N3" s="118" t="s">
        <v>138</v>
      </c>
      <c r="O3" s="102" t="s">
        <v>139</v>
      </c>
      <c r="P3" s="118" t="s">
        <v>140</v>
      </c>
      <c r="Q3" s="102" t="s">
        <v>139</v>
      </c>
    </row>
    <row r="4" spans="1:17" ht="13.15" customHeight="1">
      <c r="B4" s="144" t="s">
        <v>45</v>
      </c>
      <c r="C4" s="144"/>
      <c r="D4" s="144"/>
      <c r="E4" s="144"/>
      <c r="F4" s="144"/>
      <c r="G4" s="144"/>
      <c r="H4" s="144"/>
      <c r="I4" s="144"/>
      <c r="J4" s="144"/>
      <c r="K4" s="144"/>
      <c r="L4" s="144"/>
      <c r="M4" s="144"/>
      <c r="N4" s="144"/>
      <c r="O4" s="144"/>
      <c r="P4" s="144"/>
      <c r="Q4" s="144"/>
    </row>
    <row r="5" spans="1:17" ht="13.15" customHeight="1">
      <c r="A5" s="100" t="s">
        <v>141</v>
      </c>
      <c r="B5" s="110">
        <v>29734</v>
      </c>
      <c r="C5" s="98">
        <v>100</v>
      </c>
      <c r="D5" s="110">
        <v>40574</v>
      </c>
      <c r="E5" s="98">
        <v>100</v>
      </c>
      <c r="F5" s="110">
        <v>32396</v>
      </c>
      <c r="G5" s="98">
        <v>100</v>
      </c>
      <c r="H5" s="110">
        <v>44248</v>
      </c>
      <c r="I5" s="98">
        <v>100</v>
      </c>
      <c r="J5" s="111">
        <v>34602</v>
      </c>
      <c r="K5" s="112">
        <v>100</v>
      </c>
      <c r="L5" s="111">
        <v>47471</v>
      </c>
      <c r="M5" s="112">
        <v>100</v>
      </c>
      <c r="N5" s="119">
        <v>36525</v>
      </c>
      <c r="O5" s="112">
        <v>100</v>
      </c>
      <c r="P5" s="119">
        <v>50470</v>
      </c>
      <c r="Q5" s="112">
        <v>100</v>
      </c>
    </row>
    <row r="6" spans="1:17" ht="13.15" customHeight="1">
      <c r="A6" s="100" t="s">
        <v>142</v>
      </c>
      <c r="B6" s="113"/>
      <c r="C6" s="120"/>
      <c r="D6" s="113"/>
      <c r="E6" s="120"/>
      <c r="F6" s="113"/>
      <c r="G6" s="120"/>
      <c r="H6" s="113"/>
      <c r="I6" s="120"/>
      <c r="J6" s="113"/>
      <c r="L6" s="113"/>
      <c r="N6" s="113"/>
      <c r="P6" s="113"/>
    </row>
    <row r="7" spans="1:17" ht="13.15" customHeight="1">
      <c r="A7" s="101" t="s">
        <v>143</v>
      </c>
      <c r="B7" s="110">
        <v>12251</v>
      </c>
      <c r="C7" s="98">
        <v>41.2</v>
      </c>
      <c r="D7" s="110">
        <v>15447</v>
      </c>
      <c r="E7" s="98">
        <v>38.1</v>
      </c>
      <c r="F7" s="110">
        <v>13420</v>
      </c>
      <c r="G7" s="98">
        <v>41.4</v>
      </c>
      <c r="H7" s="110">
        <v>16982</v>
      </c>
      <c r="I7" s="98">
        <v>38.4</v>
      </c>
      <c r="J7" s="111">
        <v>14498</v>
      </c>
      <c r="K7" s="121">
        <f>(J7/J5)*100</f>
        <v>41.899312178486795</v>
      </c>
      <c r="L7" s="111">
        <v>18494</v>
      </c>
      <c r="M7" s="121">
        <f>(L7/L5)*100</f>
        <v>38.958522045038023</v>
      </c>
      <c r="N7" s="119">
        <v>15009</v>
      </c>
      <c r="O7" s="121">
        <f>(N7/N5)*100</f>
        <v>41.092402464065707</v>
      </c>
      <c r="P7" s="119">
        <v>19163</v>
      </c>
      <c r="Q7" s="121">
        <f>(P7/P5)*100</f>
        <v>37.969090548840896</v>
      </c>
    </row>
    <row r="8" spans="1:17" ht="13.15" customHeight="1">
      <c r="A8" s="101" t="s">
        <v>144</v>
      </c>
      <c r="B8" s="110">
        <v>11419</v>
      </c>
      <c r="C8" s="98">
        <v>38.4</v>
      </c>
      <c r="D8" s="110">
        <v>14351</v>
      </c>
      <c r="E8" s="98">
        <v>35.4</v>
      </c>
      <c r="F8" s="110">
        <v>12663</v>
      </c>
      <c r="G8" s="98">
        <v>39.1</v>
      </c>
      <c r="H8" s="110">
        <v>15984</v>
      </c>
      <c r="I8" s="98">
        <v>36.1</v>
      </c>
      <c r="J8" s="111">
        <v>13683</v>
      </c>
      <c r="K8" s="121">
        <v>39.54395699670539</v>
      </c>
      <c r="L8" s="111">
        <v>17406</v>
      </c>
      <c r="M8" s="121">
        <v>36.66659644835795</v>
      </c>
      <c r="N8" s="119">
        <v>14140</v>
      </c>
      <c r="O8" s="121">
        <v>38.712150249137601</v>
      </c>
      <c r="P8" s="119">
        <v>17990</v>
      </c>
      <c r="Q8" s="121">
        <v>35.64493758668516</v>
      </c>
    </row>
    <row r="9" spans="1:17" ht="13.15" customHeight="1">
      <c r="A9" s="101" t="s">
        <v>145</v>
      </c>
      <c r="B9" s="110">
        <v>1372</v>
      </c>
      <c r="C9" s="98">
        <v>4.5999999999999996</v>
      </c>
      <c r="D9" s="110">
        <v>1701</v>
      </c>
      <c r="E9" s="98">
        <v>4.2</v>
      </c>
      <c r="F9" s="110">
        <v>1243</v>
      </c>
      <c r="G9" s="98">
        <v>3.8</v>
      </c>
      <c r="H9" s="110">
        <v>1553</v>
      </c>
      <c r="I9" s="98">
        <v>3.5</v>
      </c>
      <c r="J9" s="111">
        <v>1478</v>
      </c>
      <c r="K9" s="121">
        <v>4.4620214949885284</v>
      </c>
      <c r="L9" s="111">
        <v>1815</v>
      </c>
      <c r="M9" s="121">
        <v>3.9753811109164183</v>
      </c>
      <c r="N9" s="119">
        <v>1440</v>
      </c>
      <c r="O9" s="121">
        <v>4.1043180846515606</v>
      </c>
      <c r="P9" s="119">
        <v>1783</v>
      </c>
      <c r="Q9" s="121">
        <v>3.6622437661750813</v>
      </c>
    </row>
    <row r="10" spans="1:17" ht="13.15" customHeight="1">
      <c r="A10" s="122" t="s">
        <v>146</v>
      </c>
      <c r="B10" s="114">
        <v>172</v>
      </c>
      <c r="C10" s="99">
        <v>0.6</v>
      </c>
      <c r="D10" s="114">
        <v>241</v>
      </c>
      <c r="E10" s="99">
        <v>0.6</v>
      </c>
      <c r="F10" s="114">
        <v>156</v>
      </c>
      <c r="G10" s="99">
        <v>0.5</v>
      </c>
      <c r="H10" s="114">
        <v>237</v>
      </c>
      <c r="I10" s="99">
        <v>0.5</v>
      </c>
      <c r="J10" s="115">
        <v>178</v>
      </c>
      <c r="K10" s="121">
        <v>5.1709612758911189E-3</v>
      </c>
      <c r="L10" s="115">
        <v>272</v>
      </c>
      <c r="M10" s="121">
        <v>5.762833958346575E-3</v>
      </c>
      <c r="N10" s="119">
        <v>246</v>
      </c>
      <c r="O10" s="121">
        <v>0.67807822707351362</v>
      </c>
      <c r="P10" s="119">
        <v>374</v>
      </c>
      <c r="Q10" s="121">
        <v>7.4658149515919757E-3</v>
      </c>
    </row>
    <row r="11" spans="1:17" ht="13.15" customHeight="1">
      <c r="A11" s="117"/>
      <c r="B11" s="183">
        <v>2009</v>
      </c>
      <c r="C11" s="183"/>
      <c r="D11" s="183"/>
      <c r="E11" s="183"/>
      <c r="F11" s="183">
        <v>2011</v>
      </c>
      <c r="G11" s="183"/>
      <c r="H11" s="183"/>
      <c r="I11" s="183"/>
      <c r="J11" s="183">
        <v>2013</v>
      </c>
      <c r="K11" s="183"/>
      <c r="L11" s="183"/>
      <c r="M11" s="183"/>
      <c r="N11" s="123"/>
      <c r="O11" s="124"/>
      <c r="P11" s="123"/>
      <c r="Q11" s="124"/>
    </row>
    <row r="12" spans="1:17" ht="13.15" customHeight="1">
      <c r="B12" s="118" t="s">
        <v>138</v>
      </c>
      <c r="C12" s="102" t="s">
        <v>139</v>
      </c>
      <c r="D12" s="118" t="s">
        <v>140</v>
      </c>
      <c r="E12" s="102" t="s">
        <v>139</v>
      </c>
      <c r="F12" s="118" t="s">
        <v>138</v>
      </c>
      <c r="G12" s="118" t="s">
        <v>139</v>
      </c>
      <c r="H12" s="118" t="s">
        <v>140</v>
      </c>
      <c r="I12" s="118" t="s">
        <v>139</v>
      </c>
      <c r="J12" s="118" t="s">
        <v>138</v>
      </c>
      <c r="K12" s="118" t="s">
        <v>139</v>
      </c>
      <c r="L12" s="118" t="s">
        <v>140</v>
      </c>
      <c r="M12" s="118" t="s">
        <v>139</v>
      </c>
    </row>
    <row r="13" spans="1:17" ht="13.15" customHeight="1">
      <c r="B13" s="144" t="s">
        <v>45</v>
      </c>
      <c r="C13" s="144"/>
      <c r="D13" s="144"/>
      <c r="E13" s="144"/>
      <c r="F13" s="144"/>
      <c r="G13" s="144"/>
      <c r="H13" s="144"/>
      <c r="I13" s="144"/>
      <c r="J13" s="144"/>
      <c r="K13" s="144"/>
      <c r="L13" s="144"/>
      <c r="M13" s="144"/>
    </row>
    <row r="14" spans="1:17" ht="13.15" customHeight="1">
      <c r="A14" s="100" t="s">
        <v>141</v>
      </c>
      <c r="B14" s="186">
        <v>24115</v>
      </c>
      <c r="C14" s="120">
        <v>100</v>
      </c>
      <c r="D14" s="186">
        <v>32473</v>
      </c>
      <c r="E14" s="120">
        <v>100</v>
      </c>
      <c r="F14" s="186">
        <v>26419</v>
      </c>
      <c r="G14" s="120">
        <v>100</v>
      </c>
      <c r="H14" s="186">
        <v>35799</v>
      </c>
      <c r="I14" s="120">
        <v>100</v>
      </c>
      <c r="J14" s="186">
        <v>28330</v>
      </c>
      <c r="K14" s="120">
        <v>100</v>
      </c>
      <c r="L14" s="186">
        <v>38327</v>
      </c>
      <c r="M14" s="120">
        <v>100</v>
      </c>
    </row>
    <row r="15" spans="1:17" ht="13.15" customHeight="1">
      <c r="A15" s="100" t="s">
        <v>142</v>
      </c>
      <c r="B15" s="113"/>
      <c r="C15" s="120"/>
      <c r="D15" s="113"/>
      <c r="E15" s="120"/>
      <c r="F15" s="113"/>
      <c r="G15" s="120"/>
      <c r="H15" s="113"/>
      <c r="I15" s="120"/>
      <c r="J15" s="113"/>
      <c r="L15" s="113"/>
    </row>
    <row r="16" spans="1:17" ht="13.15" customHeight="1">
      <c r="A16" s="101" t="s">
        <v>143</v>
      </c>
      <c r="B16" s="186">
        <v>10169</v>
      </c>
      <c r="C16" s="120">
        <v>42.2</v>
      </c>
      <c r="D16" s="186">
        <v>12629</v>
      </c>
      <c r="E16" s="120">
        <v>38.9</v>
      </c>
      <c r="F16" s="186">
        <v>11199</v>
      </c>
      <c r="G16" s="120">
        <v>42.4</v>
      </c>
      <c r="H16" s="186">
        <v>14013</v>
      </c>
      <c r="I16" s="120">
        <v>39.1</v>
      </c>
      <c r="J16" s="186">
        <v>10905</v>
      </c>
      <c r="K16" s="120">
        <v>38.5</v>
      </c>
      <c r="L16" s="186">
        <v>13541</v>
      </c>
      <c r="M16" s="120">
        <v>35.299999999999997</v>
      </c>
    </row>
    <row r="17" spans="1:17" ht="13.15" customHeight="1">
      <c r="A17" s="101" t="s">
        <v>144</v>
      </c>
      <c r="B17" s="186">
        <v>9614</v>
      </c>
      <c r="C17" s="120">
        <v>39.9</v>
      </c>
      <c r="D17" s="186">
        <v>11877</v>
      </c>
      <c r="E17" s="120">
        <v>36.6</v>
      </c>
      <c r="F17" s="186">
        <v>10621</v>
      </c>
      <c r="G17" s="120">
        <v>40.200000000000003</v>
      </c>
      <c r="H17" s="186">
        <v>13251</v>
      </c>
      <c r="I17" s="120">
        <v>37</v>
      </c>
      <c r="J17" s="186">
        <v>10316</v>
      </c>
      <c r="K17" s="120">
        <v>36.4</v>
      </c>
      <c r="L17" s="186">
        <v>12809</v>
      </c>
      <c r="M17" s="120">
        <v>33.4</v>
      </c>
    </row>
    <row r="18" spans="1:17" ht="13.15" customHeight="1">
      <c r="A18" s="101" t="s">
        <v>145</v>
      </c>
      <c r="B18" s="186">
        <v>1003</v>
      </c>
      <c r="C18" s="120">
        <v>4.2</v>
      </c>
      <c r="D18" s="186">
        <v>1252</v>
      </c>
      <c r="E18" s="120">
        <v>3.9</v>
      </c>
      <c r="F18" s="186">
        <v>1120</v>
      </c>
      <c r="G18" s="120">
        <v>4.2</v>
      </c>
      <c r="H18" s="186">
        <v>1380</v>
      </c>
      <c r="I18" s="120">
        <v>3.9</v>
      </c>
      <c r="J18" s="186">
        <v>1063</v>
      </c>
      <c r="K18" s="120">
        <v>3.8</v>
      </c>
      <c r="L18" s="186">
        <v>1290</v>
      </c>
      <c r="M18" s="120">
        <v>3.4</v>
      </c>
    </row>
    <row r="19" spans="1:17" ht="13.15" customHeight="1">
      <c r="A19" s="125" t="s">
        <v>146</v>
      </c>
      <c r="B19" s="187">
        <v>48</v>
      </c>
      <c r="C19" s="126">
        <v>0.2</v>
      </c>
      <c r="D19" s="187">
        <v>73</v>
      </c>
      <c r="E19" s="126">
        <v>0.2</v>
      </c>
      <c r="F19" s="187">
        <v>76</v>
      </c>
      <c r="G19" s="126">
        <v>0.3</v>
      </c>
      <c r="H19" s="187">
        <v>105</v>
      </c>
      <c r="I19" s="126">
        <v>0.3</v>
      </c>
      <c r="J19" s="187">
        <v>106</v>
      </c>
      <c r="K19" s="126">
        <v>0.4</v>
      </c>
      <c r="L19" s="187">
        <v>147</v>
      </c>
      <c r="M19" s="126">
        <v>0.4</v>
      </c>
      <c r="N19" s="117"/>
      <c r="O19" s="127"/>
      <c r="P19" s="117"/>
      <c r="Q19" s="127"/>
    </row>
    <row r="20" spans="1:17" ht="13.15" customHeight="1">
      <c r="A20" s="139" t="s">
        <v>147</v>
      </c>
      <c r="B20" s="139"/>
      <c r="C20" s="139"/>
      <c r="D20" s="139"/>
      <c r="E20" s="139"/>
      <c r="F20" s="139"/>
      <c r="G20" s="139"/>
      <c r="H20" s="139"/>
      <c r="I20" s="139"/>
      <c r="J20" s="139"/>
      <c r="K20" s="139"/>
      <c r="L20" s="139"/>
      <c r="M20" s="139"/>
      <c r="N20" s="139"/>
      <c r="O20" s="139"/>
      <c r="P20" s="139"/>
      <c r="Q20" s="139"/>
    </row>
    <row r="21" spans="1:17" ht="13.15" customHeight="1">
      <c r="A21" s="139" t="s">
        <v>148</v>
      </c>
      <c r="B21" s="139"/>
      <c r="C21" s="139"/>
      <c r="D21" s="139"/>
      <c r="E21" s="139"/>
      <c r="F21" s="139"/>
      <c r="G21" s="139"/>
      <c r="H21" s="139"/>
      <c r="I21" s="139"/>
      <c r="J21" s="139"/>
      <c r="K21" s="139"/>
      <c r="L21" s="139"/>
      <c r="M21" s="139"/>
      <c r="N21" s="139"/>
      <c r="O21" s="139"/>
      <c r="P21" s="139"/>
      <c r="Q21" s="139"/>
    </row>
    <row r="22" spans="1:17" ht="13.15" customHeight="1">
      <c r="A22" s="144" t="s">
        <v>149</v>
      </c>
      <c r="B22" s="144"/>
      <c r="C22" s="144"/>
      <c r="D22" s="144"/>
      <c r="E22" s="144"/>
      <c r="F22" s="144"/>
      <c r="G22" s="144"/>
      <c r="H22" s="144"/>
      <c r="I22" s="144"/>
      <c r="J22" s="144"/>
      <c r="K22" s="144"/>
      <c r="L22" s="144"/>
      <c r="M22" s="144"/>
      <c r="N22" s="144"/>
      <c r="O22" s="144"/>
      <c r="P22" s="144"/>
      <c r="Q22" s="144"/>
    </row>
    <row r="23" spans="1:17" ht="13.15" customHeight="1">
      <c r="A23" s="144" t="s">
        <v>150</v>
      </c>
      <c r="B23" s="144"/>
      <c r="C23" s="144"/>
      <c r="D23" s="144"/>
      <c r="E23" s="144"/>
      <c r="F23" s="144"/>
      <c r="G23" s="144"/>
      <c r="H23" s="144"/>
      <c r="I23" s="144"/>
      <c r="J23" s="144"/>
      <c r="K23" s="144"/>
      <c r="L23" s="144"/>
      <c r="M23" s="144"/>
      <c r="N23" s="144"/>
      <c r="O23" s="144"/>
      <c r="P23" s="144"/>
      <c r="Q23" s="144"/>
    </row>
    <row r="24" spans="1:17" ht="13.15" customHeight="1">
      <c r="A24" s="144" t="s">
        <v>151</v>
      </c>
      <c r="B24" s="144"/>
      <c r="C24" s="144"/>
      <c r="D24" s="144"/>
      <c r="E24" s="144"/>
      <c r="F24" s="144"/>
      <c r="G24" s="144"/>
      <c r="H24" s="144"/>
      <c r="I24" s="144"/>
      <c r="J24" s="144"/>
      <c r="K24" s="144"/>
      <c r="L24" s="144"/>
      <c r="M24" s="144"/>
      <c r="N24" s="144"/>
      <c r="O24" s="144"/>
      <c r="P24" s="144"/>
      <c r="Q24" s="144"/>
    </row>
    <row r="25" spans="1:17" ht="13.15" customHeight="1"/>
    <row r="26" spans="1:17" ht="12.75" customHeight="1">
      <c r="A26" s="108"/>
      <c r="B26" s="108"/>
      <c r="C26" s="108"/>
      <c r="D26" s="108"/>
      <c r="E26" s="108"/>
      <c r="F26" s="108"/>
      <c r="G26" s="108"/>
      <c r="H26" s="108"/>
      <c r="I26" s="108"/>
      <c r="J26" s="108"/>
      <c r="K26" s="108"/>
      <c r="L26" s="108"/>
      <c r="M26" s="108"/>
      <c r="N26" s="108"/>
      <c r="O26" s="108"/>
      <c r="P26" s="108"/>
      <c r="Q26" s="10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BB04-F135-4547-ADB2-D535DE063E3A}">
  <dimension ref="A1:Q26"/>
  <sheetViews>
    <sheetView workbookViewId="0"/>
  </sheetViews>
  <sheetFormatPr defaultColWidth="7.7265625" defaultRowHeight="12.5"/>
  <cols>
    <col min="1" max="1" width="34.26953125" style="100"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54296875" style="100" customWidth="1"/>
    <col min="13" max="13" width="7.1796875" style="120" customWidth="1"/>
    <col min="14" max="14" width="12.1796875" style="100" customWidth="1"/>
    <col min="15" max="15" width="7.1796875" style="120" customWidth="1"/>
    <col min="16" max="16" width="10.54296875" style="100" customWidth="1"/>
    <col min="17" max="17" width="7.1796875" style="120" customWidth="1"/>
    <col min="18" max="16384" width="7.7265625" style="100"/>
  </cols>
  <sheetData>
    <row r="1" spans="1:17" ht="13.15" customHeight="1">
      <c r="A1" s="182" t="s">
        <v>152</v>
      </c>
      <c r="B1" s="182"/>
      <c r="C1" s="182"/>
      <c r="D1" s="182"/>
      <c r="E1" s="182"/>
      <c r="F1" s="182"/>
      <c r="G1" s="182"/>
      <c r="H1" s="182"/>
      <c r="I1" s="182"/>
      <c r="J1" s="182"/>
      <c r="K1" s="182"/>
      <c r="L1" s="182"/>
      <c r="M1" s="182"/>
      <c r="N1" s="182"/>
      <c r="O1" s="182"/>
      <c r="P1" s="182"/>
      <c r="Q1" s="182"/>
    </row>
    <row r="2" spans="1:17" ht="13.15" customHeight="1">
      <c r="A2" s="130"/>
      <c r="B2" s="183">
        <v>2015</v>
      </c>
      <c r="C2" s="183"/>
      <c r="D2" s="183"/>
      <c r="E2" s="183"/>
      <c r="F2" s="183">
        <v>2017</v>
      </c>
      <c r="G2" s="183"/>
      <c r="H2" s="183"/>
      <c r="I2" s="183"/>
      <c r="J2" s="183">
        <v>2019</v>
      </c>
      <c r="K2" s="183"/>
      <c r="L2" s="183"/>
      <c r="M2" s="183"/>
      <c r="N2" s="183">
        <v>2021</v>
      </c>
      <c r="O2" s="183"/>
      <c r="P2" s="183"/>
      <c r="Q2" s="183"/>
    </row>
    <row r="3" spans="1:17" ht="13.15" customHeight="1">
      <c r="B3" s="118" t="s">
        <v>138</v>
      </c>
      <c r="C3" s="102" t="s">
        <v>139</v>
      </c>
      <c r="D3" s="118" t="s">
        <v>140</v>
      </c>
      <c r="E3" s="102" t="s">
        <v>139</v>
      </c>
      <c r="F3" s="118" t="s">
        <v>138</v>
      </c>
      <c r="G3" s="102" t="s">
        <v>139</v>
      </c>
      <c r="H3" s="118" t="s">
        <v>140</v>
      </c>
      <c r="I3" s="102" t="s">
        <v>139</v>
      </c>
      <c r="J3" s="118" t="s">
        <v>138</v>
      </c>
      <c r="K3" s="102" t="s">
        <v>139</v>
      </c>
      <c r="L3" s="118" t="s">
        <v>140</v>
      </c>
      <c r="M3" s="102" t="s">
        <v>139</v>
      </c>
      <c r="N3" s="118" t="s">
        <v>138</v>
      </c>
      <c r="O3" s="102" t="s">
        <v>139</v>
      </c>
      <c r="P3" s="118" t="s">
        <v>140</v>
      </c>
      <c r="Q3" s="102" t="s">
        <v>139</v>
      </c>
    </row>
    <row r="4" spans="1:17" ht="13.15" customHeight="1">
      <c r="B4" s="144" t="s">
        <v>45</v>
      </c>
      <c r="C4" s="144"/>
      <c r="D4" s="144"/>
      <c r="E4" s="144"/>
      <c r="F4" s="144"/>
      <c r="G4" s="144"/>
      <c r="H4" s="144"/>
      <c r="I4" s="144"/>
      <c r="J4" s="144"/>
      <c r="K4" s="144"/>
      <c r="L4" s="144"/>
      <c r="M4" s="144"/>
      <c r="N4" s="144"/>
      <c r="O4" s="144"/>
      <c r="P4" s="144"/>
      <c r="Q4" s="144"/>
    </row>
    <row r="5" spans="1:17" ht="13.15" customHeight="1">
      <c r="A5" s="100" t="s">
        <v>141</v>
      </c>
      <c r="B5" s="110">
        <v>2174</v>
      </c>
      <c r="C5" s="98">
        <v>100</v>
      </c>
      <c r="D5" s="110">
        <v>2459</v>
      </c>
      <c r="E5" s="98">
        <v>100</v>
      </c>
      <c r="F5" s="110">
        <v>2533</v>
      </c>
      <c r="G5" s="98">
        <v>100</v>
      </c>
      <c r="H5" s="110">
        <v>2896</v>
      </c>
      <c r="I5" s="98">
        <v>100</v>
      </c>
      <c r="J5" s="119">
        <v>2496</v>
      </c>
      <c r="K5" s="112">
        <v>100</v>
      </c>
      <c r="L5" s="119">
        <v>2823</v>
      </c>
      <c r="M5" s="112">
        <v>100</v>
      </c>
      <c r="N5" s="119">
        <v>2657</v>
      </c>
      <c r="O5" s="112">
        <v>100</v>
      </c>
      <c r="P5" s="119">
        <v>3017</v>
      </c>
      <c r="Q5" s="112">
        <v>100</v>
      </c>
    </row>
    <row r="6" spans="1:17" ht="13.15" customHeight="1">
      <c r="A6" s="100" t="s">
        <v>142</v>
      </c>
      <c r="B6" s="128"/>
      <c r="C6" s="102"/>
      <c r="D6" s="128"/>
      <c r="E6" s="102"/>
      <c r="F6" s="128"/>
      <c r="G6" s="102"/>
      <c r="H6" s="128"/>
      <c r="I6" s="102"/>
      <c r="J6" s="119"/>
      <c r="K6" s="102"/>
      <c r="L6" s="119"/>
      <c r="M6" s="102"/>
      <c r="N6" s="119"/>
      <c r="O6" s="102"/>
      <c r="P6" s="119"/>
      <c r="Q6" s="102"/>
    </row>
    <row r="7" spans="1:17" ht="13.15" customHeight="1">
      <c r="A7" s="101" t="s">
        <v>143</v>
      </c>
      <c r="B7" s="110">
        <v>842</v>
      </c>
      <c r="C7" s="98">
        <v>38.700000000000003</v>
      </c>
      <c r="D7" s="110">
        <v>955</v>
      </c>
      <c r="E7" s="98">
        <v>38.799999999999997</v>
      </c>
      <c r="F7" s="110">
        <v>997</v>
      </c>
      <c r="G7" s="98">
        <v>39.4</v>
      </c>
      <c r="H7" s="110">
        <v>1148</v>
      </c>
      <c r="I7" s="98">
        <v>39.6</v>
      </c>
      <c r="J7" s="119">
        <v>952</v>
      </c>
      <c r="K7" s="121">
        <f>(J7/J5)*100</f>
        <v>38.141025641025635</v>
      </c>
      <c r="L7" s="119">
        <v>1062</v>
      </c>
      <c r="M7" s="121">
        <f>(L7/L5)*100</f>
        <v>37.619553666312434</v>
      </c>
      <c r="N7" s="119">
        <v>1050</v>
      </c>
      <c r="O7" s="121">
        <f>(N7/N5)*100</f>
        <v>39.518253669552131</v>
      </c>
      <c r="P7" s="119">
        <v>1209</v>
      </c>
      <c r="Q7" s="121">
        <f>(P7/P5)*100</f>
        <v>40.072920119323832</v>
      </c>
    </row>
    <row r="8" spans="1:17" ht="13.15" customHeight="1">
      <c r="A8" s="101" t="s">
        <v>144</v>
      </c>
      <c r="B8" s="110">
        <v>717</v>
      </c>
      <c r="C8" s="98">
        <v>33</v>
      </c>
      <c r="D8" s="110">
        <v>813</v>
      </c>
      <c r="E8" s="98">
        <v>33.1</v>
      </c>
      <c r="F8" s="110">
        <v>818</v>
      </c>
      <c r="G8" s="98">
        <v>32.299999999999997</v>
      </c>
      <c r="H8" s="110">
        <v>933</v>
      </c>
      <c r="I8" s="98">
        <v>32.200000000000003</v>
      </c>
      <c r="J8" s="119">
        <v>763</v>
      </c>
      <c r="K8" s="121">
        <v>30.568910256410259</v>
      </c>
      <c r="L8" s="119">
        <v>851</v>
      </c>
      <c r="M8" s="121">
        <v>30.145235565001769</v>
      </c>
      <c r="N8" s="119">
        <v>860</v>
      </c>
      <c r="O8" s="121">
        <v>32.355154251316797</v>
      </c>
      <c r="P8" s="119">
        <v>962</v>
      </c>
      <c r="Q8" s="121">
        <v>31.88597944978455</v>
      </c>
    </row>
    <row r="9" spans="1:17" ht="13.15" customHeight="1">
      <c r="A9" s="101" t="s">
        <v>145</v>
      </c>
      <c r="B9" s="110">
        <v>105</v>
      </c>
      <c r="C9" s="98">
        <v>4.8</v>
      </c>
      <c r="D9" s="110">
        <v>116</v>
      </c>
      <c r="E9" s="98">
        <v>4.7</v>
      </c>
      <c r="F9" s="110">
        <v>99</v>
      </c>
      <c r="G9" s="98">
        <v>3.9</v>
      </c>
      <c r="H9" s="110">
        <v>105</v>
      </c>
      <c r="I9" s="98">
        <v>3.6</v>
      </c>
      <c r="J9" s="119">
        <v>128</v>
      </c>
      <c r="K9" s="121">
        <v>5.4054054054054053</v>
      </c>
      <c r="L9" s="119">
        <v>136</v>
      </c>
      <c r="M9" s="121">
        <v>5.0632911392405067</v>
      </c>
      <c r="N9" s="119">
        <v>131</v>
      </c>
      <c r="O9" s="121">
        <v>5.1840126632370396</v>
      </c>
      <c r="P9" s="119">
        <v>140</v>
      </c>
      <c r="Q9" s="121">
        <v>4.8661800486618008</v>
      </c>
    </row>
    <row r="10" spans="1:17" ht="13.15" customHeight="1">
      <c r="A10" s="122" t="s">
        <v>146</v>
      </c>
      <c r="B10" s="114">
        <v>138</v>
      </c>
      <c r="C10" s="99">
        <v>6.4</v>
      </c>
      <c r="D10" s="114">
        <v>169</v>
      </c>
      <c r="E10" s="99">
        <v>6.9</v>
      </c>
      <c r="F10" s="114">
        <v>197</v>
      </c>
      <c r="G10" s="99">
        <v>7.8</v>
      </c>
      <c r="H10" s="114">
        <v>246</v>
      </c>
      <c r="I10" s="99">
        <v>8.5</v>
      </c>
      <c r="J10" s="119">
        <v>162</v>
      </c>
      <c r="K10" s="121">
        <v>6.9408740359897178E-2</v>
      </c>
      <c r="L10" s="119">
        <v>194</v>
      </c>
      <c r="M10" s="121">
        <v>7.3792316470140742E-2</v>
      </c>
      <c r="N10" s="119">
        <v>177</v>
      </c>
      <c r="O10" s="121">
        <v>7.137096774193548</v>
      </c>
      <c r="P10" s="119">
        <v>242</v>
      </c>
      <c r="Q10" s="121">
        <v>8.7175792507204614E-2</v>
      </c>
    </row>
    <row r="11" spans="1:17" ht="13.15" customHeight="1">
      <c r="A11" s="117"/>
      <c r="B11" s="183">
        <v>2009</v>
      </c>
      <c r="C11" s="183"/>
      <c r="D11" s="183"/>
      <c r="E11" s="183"/>
      <c r="F11" s="183">
        <v>2011</v>
      </c>
      <c r="G11" s="183"/>
      <c r="H11" s="183"/>
      <c r="I11" s="183"/>
      <c r="J11" s="183">
        <v>2013</v>
      </c>
      <c r="K11" s="183"/>
      <c r="L11" s="183"/>
      <c r="M11" s="183"/>
      <c r="N11" s="123"/>
      <c r="O11" s="123"/>
      <c r="P11" s="123"/>
      <c r="Q11" s="123"/>
    </row>
    <row r="12" spans="1:17" ht="13.15" customHeight="1">
      <c r="B12" s="118" t="s">
        <v>138</v>
      </c>
      <c r="C12" s="102" t="s">
        <v>139</v>
      </c>
      <c r="D12" s="118" t="s">
        <v>140</v>
      </c>
      <c r="E12" s="102" t="s">
        <v>139</v>
      </c>
      <c r="F12" s="118" t="s">
        <v>138</v>
      </c>
      <c r="G12" s="118" t="s">
        <v>139</v>
      </c>
      <c r="H12" s="118" t="s">
        <v>140</v>
      </c>
      <c r="I12" s="118" t="s">
        <v>139</v>
      </c>
      <c r="J12" s="118" t="s">
        <v>138</v>
      </c>
      <c r="K12" s="118" t="s">
        <v>139</v>
      </c>
      <c r="L12" s="118" t="s">
        <v>140</v>
      </c>
      <c r="M12" s="118" t="s">
        <v>139</v>
      </c>
      <c r="O12" s="100"/>
      <c r="Q12" s="100"/>
    </row>
    <row r="13" spans="1:17" ht="13.15" customHeight="1">
      <c r="B13" s="144" t="s">
        <v>45</v>
      </c>
      <c r="C13" s="144"/>
      <c r="D13" s="144"/>
      <c r="E13" s="144"/>
      <c r="F13" s="144"/>
      <c r="G13" s="144"/>
      <c r="H13" s="144"/>
      <c r="I13" s="144"/>
      <c r="J13" s="144"/>
      <c r="K13" s="144"/>
      <c r="L13" s="144"/>
      <c r="M13" s="144"/>
      <c r="O13" s="100"/>
      <c r="Q13" s="100"/>
    </row>
    <row r="14" spans="1:17" ht="13.15" customHeight="1">
      <c r="A14" s="100" t="s">
        <v>141</v>
      </c>
      <c r="B14" s="188">
        <v>2022</v>
      </c>
      <c r="C14" s="102">
        <v>100</v>
      </c>
      <c r="D14" s="188">
        <v>2225</v>
      </c>
      <c r="E14" s="102">
        <v>100</v>
      </c>
      <c r="F14" s="188">
        <v>2111</v>
      </c>
      <c r="G14" s="102">
        <v>100</v>
      </c>
      <c r="H14" s="188">
        <v>2363</v>
      </c>
      <c r="I14" s="102">
        <v>100</v>
      </c>
      <c r="J14" s="188">
        <v>2115</v>
      </c>
      <c r="K14" s="102">
        <v>100</v>
      </c>
      <c r="L14" s="188">
        <v>2366</v>
      </c>
      <c r="M14" s="102">
        <v>100</v>
      </c>
      <c r="O14" s="100"/>
      <c r="Q14" s="100"/>
    </row>
    <row r="15" spans="1:17" ht="13.15" customHeight="1">
      <c r="A15" s="100" t="s">
        <v>142</v>
      </c>
      <c r="B15" s="128"/>
      <c r="C15" s="102"/>
      <c r="D15" s="128"/>
      <c r="E15" s="102"/>
      <c r="F15" s="128"/>
      <c r="G15" s="102"/>
      <c r="H15" s="128"/>
      <c r="I15" s="102"/>
      <c r="J15" s="128"/>
      <c r="K15" s="102"/>
      <c r="L15" s="128"/>
      <c r="M15" s="102"/>
      <c r="O15" s="100"/>
      <c r="Q15" s="100"/>
    </row>
    <row r="16" spans="1:17" ht="13.15" customHeight="1">
      <c r="A16" s="101" t="s">
        <v>143</v>
      </c>
      <c r="B16" s="188">
        <v>902</v>
      </c>
      <c r="C16" s="102">
        <v>44.6</v>
      </c>
      <c r="D16" s="188">
        <v>1025</v>
      </c>
      <c r="E16" s="102">
        <v>46.1</v>
      </c>
      <c r="F16" s="188">
        <v>924</v>
      </c>
      <c r="G16" s="102">
        <v>43.8</v>
      </c>
      <c r="H16" s="188">
        <v>1028</v>
      </c>
      <c r="I16" s="102">
        <v>43.5</v>
      </c>
      <c r="J16" s="188">
        <v>818</v>
      </c>
      <c r="K16" s="102">
        <v>38.700000000000003</v>
      </c>
      <c r="L16" s="188">
        <v>940</v>
      </c>
      <c r="M16" s="102">
        <v>39.700000000000003</v>
      </c>
      <c r="O16" s="100"/>
      <c r="Q16" s="100"/>
    </row>
    <row r="17" spans="1:17" ht="13.15" customHeight="1">
      <c r="A17" s="101" t="s">
        <v>144</v>
      </c>
      <c r="B17" s="188">
        <v>787</v>
      </c>
      <c r="C17" s="102">
        <v>38.9</v>
      </c>
      <c r="D17" s="188">
        <v>890</v>
      </c>
      <c r="E17" s="102">
        <v>40</v>
      </c>
      <c r="F17" s="188">
        <v>819</v>
      </c>
      <c r="G17" s="102">
        <v>38.799999999999997</v>
      </c>
      <c r="H17" s="188">
        <v>907</v>
      </c>
      <c r="I17" s="102">
        <v>38.4</v>
      </c>
      <c r="J17" s="188">
        <v>711</v>
      </c>
      <c r="K17" s="102">
        <v>33.6</v>
      </c>
      <c r="L17" s="188">
        <v>820</v>
      </c>
      <c r="M17" s="102">
        <v>34.700000000000003</v>
      </c>
      <c r="O17" s="100"/>
      <c r="Q17" s="100"/>
    </row>
    <row r="18" spans="1:17" ht="13.15" customHeight="1">
      <c r="A18" s="101" t="s">
        <v>145</v>
      </c>
      <c r="B18" s="188">
        <v>98</v>
      </c>
      <c r="C18" s="102">
        <v>4.9000000000000004</v>
      </c>
      <c r="D18" s="188">
        <v>107</v>
      </c>
      <c r="E18" s="102">
        <v>4.8</v>
      </c>
      <c r="F18" s="188">
        <v>101</v>
      </c>
      <c r="G18" s="102">
        <v>4.8</v>
      </c>
      <c r="H18" s="188">
        <v>111</v>
      </c>
      <c r="I18" s="102">
        <v>4.7</v>
      </c>
      <c r="J18" s="188">
        <v>81</v>
      </c>
      <c r="K18" s="102">
        <v>3.8</v>
      </c>
      <c r="L18" s="188">
        <v>92</v>
      </c>
      <c r="M18" s="102">
        <v>3.9</v>
      </c>
      <c r="O18" s="100"/>
      <c r="Q18" s="100"/>
    </row>
    <row r="19" spans="1:17" ht="13.15" customHeight="1">
      <c r="A19" s="125" t="s">
        <v>146</v>
      </c>
      <c r="B19" s="189">
        <v>123</v>
      </c>
      <c r="C19" s="131">
        <v>6.1</v>
      </c>
      <c r="D19" s="189">
        <v>151</v>
      </c>
      <c r="E19" s="131">
        <v>6.8</v>
      </c>
      <c r="F19" s="189">
        <v>123</v>
      </c>
      <c r="G19" s="131">
        <v>5.8</v>
      </c>
      <c r="H19" s="189">
        <v>147</v>
      </c>
      <c r="I19" s="131">
        <v>6.2</v>
      </c>
      <c r="J19" s="189">
        <v>129</v>
      </c>
      <c r="K19" s="131">
        <v>6.1</v>
      </c>
      <c r="L19" s="189">
        <v>156</v>
      </c>
      <c r="M19" s="131">
        <v>6.6</v>
      </c>
      <c r="N19" s="117"/>
      <c r="O19" s="117"/>
      <c r="P19" s="117"/>
      <c r="Q19" s="117"/>
    </row>
    <row r="20" spans="1:17" ht="13.15" customHeight="1">
      <c r="A20" s="144" t="s">
        <v>153</v>
      </c>
      <c r="B20" s="144"/>
      <c r="C20" s="144"/>
      <c r="D20" s="144"/>
      <c r="E20" s="144"/>
      <c r="F20" s="144"/>
      <c r="G20" s="144"/>
      <c r="H20" s="144"/>
      <c r="I20" s="144"/>
      <c r="J20" s="144"/>
      <c r="K20" s="144"/>
      <c r="L20" s="144"/>
      <c r="M20" s="144"/>
      <c r="N20" s="144"/>
      <c r="O20" s="144"/>
      <c r="P20" s="144"/>
      <c r="Q20" s="144"/>
    </row>
    <row r="21" spans="1:17" ht="13.15" customHeight="1">
      <c r="A21" s="144" t="s">
        <v>154</v>
      </c>
      <c r="B21" s="144"/>
      <c r="C21" s="144"/>
      <c r="D21" s="144"/>
      <c r="E21" s="144"/>
      <c r="F21" s="144"/>
      <c r="G21" s="144"/>
      <c r="H21" s="144"/>
      <c r="I21" s="144"/>
      <c r="J21" s="144"/>
      <c r="K21" s="144"/>
      <c r="L21" s="144"/>
      <c r="M21" s="144"/>
      <c r="N21" s="144"/>
      <c r="O21" s="144"/>
      <c r="P21" s="144"/>
      <c r="Q21" s="144"/>
    </row>
    <row r="22" spans="1:17" ht="13.15" customHeight="1">
      <c r="A22" s="144" t="s">
        <v>149</v>
      </c>
      <c r="B22" s="144"/>
      <c r="C22" s="144"/>
      <c r="D22" s="144"/>
      <c r="E22" s="144"/>
      <c r="F22" s="144"/>
      <c r="G22" s="144"/>
      <c r="H22" s="144"/>
      <c r="I22" s="144"/>
      <c r="J22" s="144"/>
      <c r="K22" s="144"/>
      <c r="L22" s="144"/>
      <c r="M22" s="144"/>
      <c r="N22" s="144"/>
      <c r="O22" s="144"/>
      <c r="P22" s="144"/>
      <c r="Q22" s="144"/>
    </row>
    <row r="23" spans="1:17" ht="13.15" customHeight="1">
      <c r="A23" s="144" t="s">
        <v>150</v>
      </c>
      <c r="B23" s="144"/>
      <c r="C23" s="144"/>
      <c r="D23" s="144"/>
      <c r="E23" s="144"/>
      <c r="F23" s="144"/>
      <c r="G23" s="144"/>
      <c r="H23" s="144"/>
      <c r="I23" s="144"/>
      <c r="J23" s="144"/>
      <c r="K23" s="144"/>
      <c r="L23" s="144"/>
      <c r="M23" s="144"/>
      <c r="N23" s="144"/>
      <c r="O23" s="144"/>
      <c r="P23" s="144"/>
      <c r="Q23" s="144"/>
    </row>
    <row r="24" spans="1:17" ht="13.15" customHeight="1">
      <c r="A24" s="144" t="s">
        <v>151</v>
      </c>
      <c r="B24" s="144"/>
      <c r="C24" s="144"/>
      <c r="D24" s="144"/>
      <c r="E24" s="144"/>
      <c r="F24" s="144"/>
      <c r="G24" s="144"/>
      <c r="H24" s="144"/>
      <c r="I24" s="144"/>
      <c r="J24" s="144"/>
      <c r="K24" s="144"/>
      <c r="L24" s="144"/>
      <c r="M24" s="144"/>
      <c r="N24" s="144"/>
      <c r="O24" s="144"/>
      <c r="P24" s="144"/>
      <c r="Q24" s="144"/>
    </row>
    <row r="25" spans="1:17" ht="13.15" customHeight="1"/>
    <row r="26" spans="1:17" ht="14">
      <c r="A26" s="108"/>
      <c r="B26" s="108"/>
      <c r="C26" s="108"/>
      <c r="D26" s="108"/>
      <c r="E26" s="108"/>
      <c r="F26" s="108"/>
      <c r="G26" s="108"/>
      <c r="H26" s="108"/>
      <c r="I26" s="108"/>
      <c r="J26" s="108"/>
      <c r="K26" s="108"/>
      <c r="L26" s="108"/>
      <c r="M26" s="108"/>
      <c r="N26" s="108"/>
      <c r="O26" s="108"/>
      <c r="P26" s="108"/>
      <c r="Q26" s="108"/>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1F44-2EC7-4308-94FB-34CD0F7A7900}">
  <dimension ref="A1:U25"/>
  <sheetViews>
    <sheetView workbookViewId="0"/>
  </sheetViews>
  <sheetFormatPr defaultColWidth="7.7265625" defaultRowHeight="12.5"/>
  <cols>
    <col min="1" max="1" width="34.26953125" style="101"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453125" style="100" customWidth="1"/>
    <col min="13" max="13" width="7.1796875" style="120" customWidth="1"/>
    <col min="14" max="14" width="11.54296875" style="100" customWidth="1"/>
    <col min="15" max="15" width="7.1796875" style="120" customWidth="1"/>
    <col min="16" max="16" width="10.54296875" style="100" customWidth="1"/>
    <col min="17" max="17" width="7.1796875" style="120" customWidth="1"/>
    <col min="18" max="16384" width="7.7265625" style="100"/>
  </cols>
  <sheetData>
    <row r="1" spans="1:21" ht="13.15" customHeight="1">
      <c r="A1" s="182" t="s">
        <v>155</v>
      </c>
      <c r="B1" s="182"/>
      <c r="C1" s="182"/>
      <c r="D1" s="182"/>
      <c r="E1" s="182"/>
      <c r="F1" s="182"/>
      <c r="G1" s="182"/>
      <c r="H1" s="182"/>
      <c r="I1" s="182"/>
      <c r="J1" s="182"/>
      <c r="K1" s="182"/>
      <c r="L1" s="182"/>
      <c r="M1" s="182"/>
      <c r="N1" s="182"/>
      <c r="O1" s="182"/>
      <c r="P1" s="182"/>
      <c r="Q1" s="182"/>
    </row>
    <row r="2" spans="1:21" ht="13.15" customHeight="1">
      <c r="A2" s="134"/>
      <c r="B2" s="183">
        <v>2015</v>
      </c>
      <c r="C2" s="183"/>
      <c r="D2" s="183"/>
      <c r="E2" s="183"/>
      <c r="F2" s="183">
        <v>2017</v>
      </c>
      <c r="G2" s="183"/>
      <c r="H2" s="183"/>
      <c r="I2" s="183"/>
      <c r="J2" s="183">
        <v>2019</v>
      </c>
      <c r="K2" s="183"/>
      <c r="L2" s="183"/>
      <c r="M2" s="183"/>
      <c r="N2" s="183">
        <v>2021</v>
      </c>
      <c r="O2" s="183"/>
      <c r="P2" s="183"/>
      <c r="Q2" s="183"/>
    </row>
    <row r="3" spans="1:21" ht="13.15" customHeight="1">
      <c r="B3" s="118" t="s">
        <v>138</v>
      </c>
      <c r="C3" s="102" t="s">
        <v>139</v>
      </c>
      <c r="D3" s="118" t="s">
        <v>156</v>
      </c>
      <c r="E3" s="102" t="s">
        <v>139</v>
      </c>
      <c r="F3" s="118" t="s">
        <v>138</v>
      </c>
      <c r="G3" s="102" t="s">
        <v>139</v>
      </c>
      <c r="H3" s="118" t="s">
        <v>156</v>
      </c>
      <c r="I3" s="102" t="s">
        <v>139</v>
      </c>
      <c r="J3" s="118" t="s">
        <v>138</v>
      </c>
      <c r="K3" s="102" t="s">
        <v>139</v>
      </c>
      <c r="L3" s="118" t="s">
        <v>156</v>
      </c>
      <c r="M3" s="102" t="s">
        <v>139</v>
      </c>
      <c r="N3" s="118" t="s">
        <v>138</v>
      </c>
      <c r="O3" s="102" t="s">
        <v>139</v>
      </c>
      <c r="P3" s="118" t="s">
        <v>156</v>
      </c>
      <c r="Q3" s="102" t="s">
        <v>139</v>
      </c>
    </row>
    <row r="4" spans="1:21" ht="13.15" customHeight="1">
      <c r="A4" s="100"/>
      <c r="B4" s="144" t="s">
        <v>45</v>
      </c>
      <c r="C4" s="144"/>
      <c r="D4" s="144"/>
      <c r="E4" s="144"/>
      <c r="F4" s="144"/>
      <c r="G4" s="144"/>
      <c r="H4" s="144"/>
      <c r="I4" s="144"/>
      <c r="J4" s="144"/>
      <c r="K4" s="144"/>
      <c r="L4" s="144"/>
      <c r="M4" s="144"/>
      <c r="N4" s="144"/>
      <c r="O4" s="144"/>
      <c r="P4" s="144"/>
      <c r="Q4" s="144"/>
    </row>
    <row r="5" spans="1:21" ht="13.15" customHeight="1">
      <c r="A5" s="100" t="s">
        <v>141</v>
      </c>
      <c r="B5" s="110">
        <v>86382</v>
      </c>
      <c r="C5" s="98">
        <v>100</v>
      </c>
      <c r="D5" s="110">
        <v>229250</v>
      </c>
      <c r="E5" s="98">
        <v>100</v>
      </c>
      <c r="F5" s="110">
        <v>86631</v>
      </c>
      <c r="G5" s="98">
        <v>100</v>
      </c>
      <c r="H5" s="110">
        <v>234250</v>
      </c>
      <c r="I5" s="98">
        <v>100</v>
      </c>
      <c r="J5" s="119">
        <v>87038</v>
      </c>
      <c r="K5" s="112">
        <v>100</v>
      </c>
      <c r="L5" s="119">
        <v>233231</v>
      </c>
      <c r="M5" s="112">
        <v>100</v>
      </c>
      <c r="N5" s="119">
        <v>89321</v>
      </c>
      <c r="O5" s="112">
        <v>100</v>
      </c>
      <c r="P5" s="119">
        <v>240449</v>
      </c>
      <c r="Q5" s="112">
        <v>100</v>
      </c>
      <c r="S5" s="132"/>
      <c r="T5" s="132"/>
      <c r="U5" s="132"/>
    </row>
    <row r="6" spans="1:21" ht="13.15" customHeight="1">
      <c r="A6" s="100" t="s">
        <v>142</v>
      </c>
      <c r="B6" s="128"/>
      <c r="C6" s="102"/>
      <c r="D6" s="128"/>
      <c r="E6" s="102"/>
      <c r="F6" s="128"/>
      <c r="G6" s="102"/>
      <c r="H6" s="128"/>
      <c r="I6" s="102"/>
      <c r="J6" s="119"/>
      <c r="K6" s="102"/>
      <c r="L6" s="119"/>
      <c r="M6" s="102"/>
      <c r="N6" s="119"/>
      <c r="O6" s="102"/>
      <c r="P6" s="119"/>
      <c r="Q6" s="102"/>
      <c r="S6" s="132"/>
      <c r="T6" s="132"/>
      <c r="U6" s="132"/>
    </row>
    <row r="7" spans="1:21" ht="13.15" customHeight="1">
      <c r="A7" s="101" t="s">
        <v>143</v>
      </c>
      <c r="B7" s="110">
        <v>33133</v>
      </c>
      <c r="C7" s="98">
        <v>38.4</v>
      </c>
      <c r="D7" s="110">
        <v>88830</v>
      </c>
      <c r="E7" s="98">
        <v>38.700000000000003</v>
      </c>
      <c r="F7" s="110">
        <v>31583</v>
      </c>
      <c r="G7" s="98">
        <v>36.5</v>
      </c>
      <c r="H7" s="110">
        <v>85317</v>
      </c>
      <c r="I7" s="98">
        <v>36.4</v>
      </c>
      <c r="J7" s="119">
        <v>30902</v>
      </c>
      <c r="K7" s="121">
        <f>(J7/J5)*100</f>
        <v>35.50403272134011</v>
      </c>
      <c r="L7" s="119">
        <v>82770</v>
      </c>
      <c r="M7" s="121">
        <f>(L7/L5)*100</f>
        <v>35.488421350506577</v>
      </c>
      <c r="N7" s="119">
        <v>33211</v>
      </c>
      <c r="O7" s="121">
        <f>(N7/N5)*100</f>
        <v>37.18162582147535</v>
      </c>
      <c r="P7" s="119">
        <v>87864</v>
      </c>
      <c r="Q7" s="121">
        <f>(P7/P5)*100</f>
        <v>36.541636688029477</v>
      </c>
      <c r="S7" s="132"/>
      <c r="T7" s="132"/>
      <c r="U7" s="132"/>
    </row>
    <row r="8" spans="1:21" ht="13.15" customHeight="1">
      <c r="A8" s="101" t="s">
        <v>144</v>
      </c>
      <c r="B8" s="110">
        <v>29315</v>
      </c>
      <c r="C8" s="98">
        <v>33.9</v>
      </c>
      <c r="D8" s="110">
        <v>75416</v>
      </c>
      <c r="E8" s="98">
        <v>32.9</v>
      </c>
      <c r="F8" s="110">
        <v>27861</v>
      </c>
      <c r="G8" s="98">
        <v>32.200000000000003</v>
      </c>
      <c r="H8" s="110">
        <v>71308</v>
      </c>
      <c r="I8" s="98">
        <v>30.4</v>
      </c>
      <c r="J8" s="119">
        <v>27220</v>
      </c>
      <c r="K8" s="121">
        <v>31.273696546336083</v>
      </c>
      <c r="L8" s="119">
        <v>69103</v>
      </c>
      <c r="M8" s="121">
        <v>29.628692706770142</v>
      </c>
      <c r="N8" s="119">
        <v>29204</v>
      </c>
      <c r="O8" s="121">
        <v>32.695558715195752</v>
      </c>
      <c r="P8" s="119">
        <v>73381</v>
      </c>
      <c r="Q8" s="121">
        <v>30.518321972642848</v>
      </c>
      <c r="S8" s="132"/>
      <c r="T8" s="132"/>
      <c r="U8" s="132"/>
    </row>
    <row r="9" spans="1:21" ht="13.15" customHeight="1">
      <c r="A9" s="101" t="s">
        <v>145</v>
      </c>
      <c r="B9" s="110">
        <v>5202</v>
      </c>
      <c r="C9" s="98">
        <v>6</v>
      </c>
      <c r="D9" s="110">
        <v>14055</v>
      </c>
      <c r="E9" s="98">
        <v>6.1</v>
      </c>
      <c r="F9" s="110">
        <v>4654</v>
      </c>
      <c r="G9" s="98">
        <v>5.4</v>
      </c>
      <c r="H9" s="110">
        <v>12387</v>
      </c>
      <c r="I9" s="98">
        <v>5.3</v>
      </c>
      <c r="J9" s="119">
        <v>4352</v>
      </c>
      <c r="K9" s="121">
        <v>5.2633488540847795</v>
      </c>
      <c r="L9" s="119">
        <v>11479</v>
      </c>
      <c r="M9" s="121">
        <v>5.1765268251326946</v>
      </c>
      <c r="N9" s="119">
        <v>5115</v>
      </c>
      <c r="O9" s="121">
        <v>6.074388998408665</v>
      </c>
      <c r="P9" s="119">
        <v>13286</v>
      </c>
      <c r="Q9" s="121">
        <v>5.848689481515394</v>
      </c>
      <c r="S9" s="132"/>
      <c r="T9" s="132"/>
      <c r="U9" s="132"/>
    </row>
    <row r="10" spans="1:21" ht="13.15" customHeight="1">
      <c r="A10" s="122" t="s">
        <v>146</v>
      </c>
      <c r="B10" s="114">
        <v>2228</v>
      </c>
      <c r="C10" s="99">
        <v>2.6</v>
      </c>
      <c r="D10" s="114">
        <v>13399</v>
      </c>
      <c r="E10" s="99">
        <v>5.8</v>
      </c>
      <c r="F10" s="114">
        <v>2243</v>
      </c>
      <c r="G10" s="99">
        <v>2.6</v>
      </c>
      <c r="H10" s="114">
        <v>13536</v>
      </c>
      <c r="I10" s="99">
        <v>5.8</v>
      </c>
      <c r="J10" s="119">
        <v>2032</v>
      </c>
      <c r="K10" s="121">
        <v>2.3904194998000141E-2</v>
      </c>
      <c r="L10" s="119">
        <v>12450</v>
      </c>
      <c r="M10" s="121">
        <v>5.6390977443609019E-2</v>
      </c>
      <c r="N10" s="119">
        <v>2218</v>
      </c>
      <c r="O10" s="121">
        <v>2.5464105713924892</v>
      </c>
      <c r="P10" s="119">
        <v>13488</v>
      </c>
      <c r="Q10" s="121">
        <v>5.9428712421957956E-2</v>
      </c>
      <c r="S10" s="132"/>
      <c r="T10" s="132"/>
      <c r="U10" s="132"/>
    </row>
    <row r="11" spans="1:21" ht="13.15" customHeight="1">
      <c r="A11" s="135"/>
      <c r="B11" s="183">
        <v>2009</v>
      </c>
      <c r="C11" s="183"/>
      <c r="D11" s="183"/>
      <c r="E11" s="183"/>
      <c r="F11" s="183">
        <v>2011</v>
      </c>
      <c r="G11" s="183"/>
      <c r="H11" s="183"/>
      <c r="I11" s="183"/>
      <c r="J11" s="183">
        <v>2013</v>
      </c>
      <c r="K11" s="183"/>
      <c r="L11" s="183"/>
      <c r="M11" s="183"/>
      <c r="N11" s="185"/>
      <c r="O11" s="185"/>
      <c r="P11" s="185"/>
      <c r="Q11" s="185"/>
    </row>
    <row r="12" spans="1:21" ht="13.15" customHeight="1">
      <c r="B12" s="118" t="s">
        <v>138</v>
      </c>
      <c r="C12" s="102" t="s">
        <v>139</v>
      </c>
      <c r="D12" s="118" t="s">
        <v>156</v>
      </c>
      <c r="E12" s="102" t="s">
        <v>139</v>
      </c>
      <c r="F12" s="118" t="s">
        <v>138</v>
      </c>
      <c r="G12" s="118" t="s">
        <v>139</v>
      </c>
      <c r="H12" s="118" t="s">
        <v>156</v>
      </c>
      <c r="I12" s="118" t="s">
        <v>139</v>
      </c>
      <c r="J12" s="118" t="s">
        <v>138</v>
      </c>
      <c r="K12" s="118" t="s">
        <v>139</v>
      </c>
      <c r="L12" s="118" t="s">
        <v>156</v>
      </c>
      <c r="M12" s="118" t="s">
        <v>139</v>
      </c>
      <c r="N12" s="118"/>
      <c r="O12" s="102"/>
      <c r="P12" s="118"/>
      <c r="Q12" s="102"/>
    </row>
    <row r="13" spans="1:21" ht="13.15" customHeight="1">
      <c r="A13" s="100"/>
      <c r="B13" s="144" t="s">
        <v>45</v>
      </c>
      <c r="C13" s="144"/>
      <c r="D13" s="144"/>
      <c r="E13" s="144"/>
      <c r="F13" s="144"/>
      <c r="G13" s="144"/>
      <c r="H13" s="144"/>
      <c r="I13" s="144"/>
      <c r="J13" s="144"/>
      <c r="K13" s="144"/>
      <c r="L13" s="144"/>
      <c r="M13" s="144"/>
      <c r="O13" s="100"/>
      <c r="Q13" s="100"/>
    </row>
    <row r="14" spans="1:21" ht="13.15" customHeight="1">
      <c r="A14" s="100" t="s">
        <v>141</v>
      </c>
      <c r="B14" s="188">
        <v>85740</v>
      </c>
      <c r="C14" s="102">
        <v>100</v>
      </c>
      <c r="D14" s="188">
        <v>233778</v>
      </c>
      <c r="E14" s="102">
        <v>100</v>
      </c>
      <c r="F14" s="188">
        <v>86377</v>
      </c>
      <c r="G14" s="102">
        <v>100</v>
      </c>
      <c r="H14" s="188">
        <v>234244</v>
      </c>
      <c r="I14" s="102">
        <v>100</v>
      </c>
      <c r="J14" s="188">
        <v>85406</v>
      </c>
      <c r="K14" s="102">
        <v>100</v>
      </c>
      <c r="L14" s="188">
        <v>230689</v>
      </c>
      <c r="M14" s="102">
        <v>100</v>
      </c>
      <c r="N14" s="128"/>
      <c r="O14" s="102"/>
      <c r="P14" s="128"/>
      <c r="Q14" s="102"/>
    </row>
    <row r="15" spans="1:21" ht="13.15" customHeight="1">
      <c r="A15" s="100" t="s">
        <v>142</v>
      </c>
      <c r="B15" s="128"/>
      <c r="C15" s="102"/>
      <c r="D15" s="128"/>
      <c r="E15" s="102"/>
      <c r="F15" s="128"/>
      <c r="G15" s="102"/>
      <c r="H15" s="128"/>
      <c r="I15" s="102"/>
      <c r="J15" s="128"/>
      <c r="K15" s="102"/>
      <c r="L15" s="128"/>
      <c r="M15" s="102"/>
      <c r="N15" s="128"/>
      <c r="O15" s="102"/>
      <c r="P15" s="128"/>
      <c r="Q15" s="102"/>
    </row>
    <row r="16" spans="1:21" ht="13.15" customHeight="1">
      <c r="A16" s="101" t="s">
        <v>143</v>
      </c>
      <c r="B16" s="188">
        <v>34522</v>
      </c>
      <c r="C16" s="102">
        <v>40.299999999999997</v>
      </c>
      <c r="D16" s="188">
        <v>96151</v>
      </c>
      <c r="E16" s="102">
        <v>41.1</v>
      </c>
      <c r="F16" s="188">
        <v>36483</v>
      </c>
      <c r="G16" s="102">
        <v>42.2</v>
      </c>
      <c r="H16" s="188">
        <v>100963</v>
      </c>
      <c r="I16" s="102">
        <v>43.1</v>
      </c>
      <c r="J16" s="188">
        <v>32285</v>
      </c>
      <c r="K16" s="102">
        <v>37.799999999999997</v>
      </c>
      <c r="L16" s="188">
        <v>87835</v>
      </c>
      <c r="M16" s="102">
        <v>38.1</v>
      </c>
      <c r="N16" s="128"/>
      <c r="O16" s="102"/>
      <c r="P16" s="128"/>
      <c r="Q16" s="102"/>
    </row>
    <row r="17" spans="1:17" ht="13.15" customHeight="1">
      <c r="A17" s="101" t="s">
        <v>144</v>
      </c>
      <c r="B17" s="188">
        <v>30976</v>
      </c>
      <c r="C17" s="102">
        <v>36.1</v>
      </c>
      <c r="D17" s="188">
        <v>83254</v>
      </c>
      <c r="E17" s="102">
        <v>35.6</v>
      </c>
      <c r="F17" s="188">
        <v>32703</v>
      </c>
      <c r="G17" s="102">
        <v>37.9</v>
      </c>
      <c r="H17" s="188">
        <v>87475</v>
      </c>
      <c r="I17" s="102">
        <v>37.299999999999997</v>
      </c>
      <c r="J17" s="188">
        <v>28606</v>
      </c>
      <c r="K17" s="102">
        <v>33.5</v>
      </c>
      <c r="L17" s="188">
        <v>74587</v>
      </c>
      <c r="M17" s="102">
        <v>32.299999999999997</v>
      </c>
      <c r="N17" s="128"/>
      <c r="O17" s="102"/>
      <c r="P17" s="128"/>
      <c r="Q17" s="102"/>
    </row>
    <row r="18" spans="1:17" ht="13.15" customHeight="1">
      <c r="A18" s="101" t="s">
        <v>145</v>
      </c>
      <c r="B18" s="188">
        <v>4628</v>
      </c>
      <c r="C18" s="102">
        <v>5.4</v>
      </c>
      <c r="D18" s="188">
        <v>11725</v>
      </c>
      <c r="E18" s="102">
        <v>5</v>
      </c>
      <c r="F18" s="188">
        <v>5103</v>
      </c>
      <c r="G18" s="102">
        <v>5.9</v>
      </c>
      <c r="H18" s="188">
        <v>13005</v>
      </c>
      <c r="I18" s="102">
        <v>5.6</v>
      </c>
      <c r="J18" s="188">
        <v>4744</v>
      </c>
      <c r="K18" s="102">
        <v>5.6</v>
      </c>
      <c r="L18" s="188">
        <v>11807</v>
      </c>
      <c r="M18" s="102">
        <v>5.0999999999999996</v>
      </c>
      <c r="N18" s="128"/>
      <c r="O18" s="102"/>
      <c r="P18" s="128"/>
      <c r="Q18" s="102"/>
    </row>
    <row r="19" spans="1:17" ht="13.15" customHeight="1">
      <c r="A19" s="122" t="s">
        <v>146</v>
      </c>
      <c r="B19" s="190">
        <v>2318</v>
      </c>
      <c r="C19" s="136">
        <v>2.7</v>
      </c>
      <c r="D19" s="190">
        <v>14254</v>
      </c>
      <c r="E19" s="136">
        <v>6.1</v>
      </c>
      <c r="F19" s="189">
        <v>2609</v>
      </c>
      <c r="G19" s="131">
        <v>3</v>
      </c>
      <c r="H19" s="189">
        <v>15935</v>
      </c>
      <c r="I19" s="131">
        <v>6.8</v>
      </c>
      <c r="J19" s="189">
        <v>2262</v>
      </c>
      <c r="K19" s="131">
        <v>2.6</v>
      </c>
      <c r="L19" s="189">
        <v>14101</v>
      </c>
      <c r="M19" s="131">
        <v>6.1</v>
      </c>
      <c r="N19" s="129"/>
      <c r="O19" s="137"/>
      <c r="P19" s="133"/>
      <c r="Q19" s="136"/>
    </row>
    <row r="20" spans="1:17" ht="13.15" customHeight="1">
      <c r="A20" s="138" t="s">
        <v>157</v>
      </c>
      <c r="B20" s="138"/>
      <c r="C20" s="138"/>
      <c r="D20" s="138"/>
      <c r="E20" s="138"/>
      <c r="F20" s="138"/>
      <c r="G20" s="138"/>
      <c r="H20" s="138"/>
      <c r="I20" s="138"/>
      <c r="J20" s="138"/>
      <c r="K20" s="138"/>
      <c r="L20" s="138"/>
      <c r="M20" s="138"/>
      <c r="N20" s="138"/>
      <c r="O20" s="138"/>
      <c r="P20" s="138"/>
      <c r="Q20" s="138"/>
    </row>
    <row r="21" spans="1:17" ht="13.15" customHeight="1">
      <c r="A21" s="144" t="s">
        <v>149</v>
      </c>
      <c r="B21" s="144"/>
      <c r="C21" s="144"/>
      <c r="D21" s="144"/>
      <c r="E21" s="144"/>
      <c r="F21" s="144"/>
      <c r="G21" s="144"/>
      <c r="H21" s="144"/>
      <c r="I21" s="144"/>
      <c r="J21" s="144"/>
      <c r="K21" s="144"/>
      <c r="L21" s="144"/>
      <c r="M21" s="144"/>
      <c r="N21" s="144"/>
      <c r="O21" s="144"/>
      <c r="P21" s="144"/>
      <c r="Q21" s="144"/>
    </row>
    <row r="22" spans="1:17" ht="13.15" customHeight="1">
      <c r="A22" s="144" t="s">
        <v>150</v>
      </c>
      <c r="B22" s="144"/>
      <c r="C22" s="144"/>
      <c r="D22" s="144"/>
      <c r="E22" s="144"/>
      <c r="F22" s="144"/>
      <c r="G22" s="144"/>
      <c r="H22" s="144"/>
      <c r="I22" s="144"/>
      <c r="J22" s="144"/>
      <c r="K22" s="144"/>
      <c r="L22" s="144"/>
      <c r="M22" s="144"/>
      <c r="N22" s="144"/>
      <c r="O22" s="144"/>
      <c r="P22" s="144"/>
      <c r="Q22" s="144"/>
    </row>
    <row r="23" spans="1:17" ht="13.15" customHeight="1">
      <c r="A23" s="144" t="s">
        <v>151</v>
      </c>
      <c r="B23" s="144"/>
      <c r="C23" s="144"/>
      <c r="D23" s="144"/>
      <c r="E23" s="144"/>
      <c r="F23" s="144"/>
      <c r="G23" s="144"/>
      <c r="H23" s="144"/>
      <c r="I23" s="144"/>
      <c r="J23" s="144"/>
      <c r="K23" s="144"/>
      <c r="L23" s="144"/>
      <c r="M23" s="144"/>
      <c r="N23" s="144"/>
      <c r="O23" s="144"/>
      <c r="P23" s="144"/>
      <c r="Q23" s="144"/>
    </row>
    <row r="24" spans="1:17" ht="13.15" customHeight="1"/>
    <row r="25" spans="1:17" ht="14">
      <c r="A25" s="108"/>
      <c r="B25" s="108"/>
      <c r="C25" s="108"/>
      <c r="D25" s="108"/>
      <c r="E25" s="108"/>
      <c r="F25" s="108"/>
      <c r="G25" s="108"/>
      <c r="H25" s="108"/>
      <c r="I25" s="108"/>
      <c r="J25" s="108"/>
      <c r="K25" s="108"/>
      <c r="L25" s="108"/>
      <c r="M25" s="108"/>
      <c r="N25" s="108"/>
      <c r="O25" s="108"/>
      <c r="P25" s="108"/>
      <c r="Q25" s="10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641E-D3DF-4E27-BE52-E8D88085D447}">
  <dimension ref="A1:Q26"/>
  <sheetViews>
    <sheetView zoomScaleNormal="100" workbookViewId="0"/>
  </sheetViews>
  <sheetFormatPr defaultColWidth="7.7265625" defaultRowHeight="12.5"/>
  <cols>
    <col min="1" max="1" width="34.26953125" style="101"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54296875" style="100" customWidth="1"/>
    <col min="13" max="13" width="7.1796875" style="120" customWidth="1"/>
    <col min="14" max="14" width="12.1796875" style="100" customWidth="1"/>
    <col min="15" max="15" width="7.1796875" style="120" customWidth="1"/>
    <col min="16" max="16" width="10.54296875" style="100" customWidth="1"/>
    <col min="17" max="17" width="7.1796875" style="120" customWidth="1"/>
    <col min="18" max="16384" width="7.7265625" style="100"/>
  </cols>
  <sheetData>
    <row r="1" spans="1:17" ht="13.15" customHeight="1">
      <c r="A1" s="182" t="s">
        <v>158</v>
      </c>
      <c r="B1" s="182"/>
      <c r="C1" s="182"/>
      <c r="D1" s="182"/>
      <c r="E1" s="182"/>
      <c r="F1" s="182"/>
      <c r="G1" s="182"/>
      <c r="H1" s="182"/>
      <c r="I1" s="182"/>
      <c r="J1" s="182"/>
      <c r="K1" s="182"/>
      <c r="L1" s="182"/>
      <c r="M1" s="182"/>
      <c r="N1" s="182"/>
      <c r="O1" s="182"/>
      <c r="P1" s="182"/>
      <c r="Q1" s="182"/>
    </row>
    <row r="2" spans="1:17" ht="13.15" customHeight="1">
      <c r="A2" s="134"/>
      <c r="B2" s="183">
        <v>2015</v>
      </c>
      <c r="C2" s="183"/>
      <c r="D2" s="183"/>
      <c r="E2" s="183"/>
      <c r="F2" s="183">
        <v>2017</v>
      </c>
      <c r="G2" s="183"/>
      <c r="H2" s="183"/>
      <c r="I2" s="183"/>
      <c r="J2" s="183">
        <v>2019</v>
      </c>
      <c r="K2" s="183"/>
      <c r="L2" s="183"/>
      <c r="M2" s="183"/>
      <c r="N2" s="183">
        <v>2021</v>
      </c>
      <c r="O2" s="183"/>
      <c r="P2" s="183"/>
      <c r="Q2" s="183"/>
    </row>
    <row r="3" spans="1:17" ht="13.15" customHeight="1">
      <c r="B3" s="118" t="s">
        <v>138</v>
      </c>
      <c r="C3" s="102" t="s">
        <v>139</v>
      </c>
      <c r="D3" s="118" t="s">
        <v>140</v>
      </c>
      <c r="E3" s="102" t="s">
        <v>139</v>
      </c>
      <c r="F3" s="118" t="s">
        <v>138</v>
      </c>
      <c r="G3" s="102" t="s">
        <v>139</v>
      </c>
      <c r="H3" s="118" t="s">
        <v>140</v>
      </c>
      <c r="I3" s="102" t="s">
        <v>139</v>
      </c>
      <c r="J3" s="118" t="s">
        <v>138</v>
      </c>
      <c r="K3" s="102" t="s">
        <v>139</v>
      </c>
      <c r="L3" s="118" t="s">
        <v>140</v>
      </c>
      <c r="M3" s="102" t="s">
        <v>139</v>
      </c>
      <c r="N3" s="118" t="s">
        <v>138</v>
      </c>
      <c r="O3" s="102" t="s">
        <v>139</v>
      </c>
      <c r="P3" s="118" t="s">
        <v>140</v>
      </c>
      <c r="Q3" s="102" t="s">
        <v>139</v>
      </c>
    </row>
    <row r="4" spans="1:17" ht="13.15" customHeight="1">
      <c r="A4" s="100"/>
      <c r="B4" s="144" t="s">
        <v>45</v>
      </c>
      <c r="C4" s="144"/>
      <c r="D4" s="144"/>
      <c r="E4" s="144"/>
      <c r="F4" s="144"/>
      <c r="G4" s="144"/>
      <c r="H4" s="144"/>
      <c r="I4" s="144"/>
      <c r="J4" s="144"/>
      <c r="K4" s="144"/>
      <c r="L4" s="144"/>
      <c r="M4" s="144"/>
      <c r="N4" s="144"/>
      <c r="O4" s="144"/>
      <c r="P4" s="144"/>
      <c r="Q4" s="144"/>
    </row>
    <row r="5" spans="1:17" ht="13.15" customHeight="1">
      <c r="A5" s="100" t="s">
        <v>141</v>
      </c>
      <c r="B5" s="33">
        <v>1293</v>
      </c>
      <c r="C5" s="98">
        <v>100</v>
      </c>
      <c r="D5" s="33">
        <v>1674</v>
      </c>
      <c r="E5" s="98">
        <v>100</v>
      </c>
      <c r="F5" s="33">
        <v>1435</v>
      </c>
      <c r="G5" s="98">
        <v>100</v>
      </c>
      <c r="H5" s="33">
        <v>1880</v>
      </c>
      <c r="I5" s="98">
        <v>100</v>
      </c>
      <c r="J5" s="119">
        <v>1570</v>
      </c>
      <c r="K5" s="112">
        <v>100</v>
      </c>
      <c r="L5" s="119">
        <v>2079</v>
      </c>
      <c r="M5" s="112">
        <v>100</v>
      </c>
      <c r="N5" s="119">
        <v>1735</v>
      </c>
      <c r="O5" s="112">
        <v>100</v>
      </c>
      <c r="P5" s="119">
        <v>2327</v>
      </c>
      <c r="Q5" s="112">
        <v>100</v>
      </c>
    </row>
    <row r="6" spans="1:17" ht="13.15" customHeight="1">
      <c r="A6" s="100" t="s">
        <v>142</v>
      </c>
      <c r="B6" s="128"/>
      <c r="C6" s="102"/>
      <c r="D6" s="128"/>
      <c r="E6" s="102"/>
      <c r="F6" s="128"/>
      <c r="G6" s="102"/>
      <c r="H6" s="128"/>
      <c r="I6" s="102"/>
      <c r="J6" s="119"/>
      <c r="K6" s="102"/>
      <c r="L6" s="119"/>
      <c r="M6" s="102"/>
      <c r="N6" s="119"/>
      <c r="O6" s="102"/>
      <c r="P6" s="119"/>
      <c r="Q6" s="102"/>
    </row>
    <row r="7" spans="1:17" ht="13.15" customHeight="1">
      <c r="A7" s="101" t="s">
        <v>143</v>
      </c>
      <c r="B7" s="33">
        <v>572</v>
      </c>
      <c r="C7" s="98">
        <v>44.2</v>
      </c>
      <c r="D7" s="33">
        <v>745</v>
      </c>
      <c r="E7" s="98">
        <v>44.5</v>
      </c>
      <c r="F7" s="33">
        <v>641</v>
      </c>
      <c r="G7" s="98">
        <v>44.7</v>
      </c>
      <c r="H7" s="33">
        <v>823</v>
      </c>
      <c r="I7" s="98">
        <v>43.8</v>
      </c>
      <c r="J7" s="119">
        <v>656</v>
      </c>
      <c r="K7" s="121">
        <f>(J7/J5)*100</f>
        <v>41.783439490445865</v>
      </c>
      <c r="L7" s="119">
        <v>860</v>
      </c>
      <c r="M7" s="121">
        <f>(L7/L5)*100</f>
        <v>41.366041366041365</v>
      </c>
      <c r="N7" s="119">
        <v>777</v>
      </c>
      <c r="O7" s="121">
        <f>(N7/N5)*100</f>
        <v>44.783861671469737</v>
      </c>
      <c r="P7" s="119">
        <v>1026</v>
      </c>
      <c r="Q7" s="121">
        <f>(P7/P5)*100</f>
        <v>44.091104426299957</v>
      </c>
    </row>
    <row r="8" spans="1:17" ht="13.15" customHeight="1">
      <c r="A8" s="101" t="s">
        <v>144</v>
      </c>
      <c r="B8" s="33">
        <v>443</v>
      </c>
      <c r="C8" s="98">
        <v>34.200000000000003</v>
      </c>
      <c r="D8" s="33">
        <v>564</v>
      </c>
      <c r="E8" s="98">
        <v>33.700000000000003</v>
      </c>
      <c r="F8" s="33">
        <v>547</v>
      </c>
      <c r="G8" s="98">
        <v>38.200000000000003</v>
      </c>
      <c r="H8" s="33">
        <v>703</v>
      </c>
      <c r="I8" s="98">
        <v>37.4</v>
      </c>
      <c r="J8" s="119">
        <v>540</v>
      </c>
      <c r="K8" s="121">
        <v>34.394904458598724</v>
      </c>
      <c r="L8" s="119">
        <v>702</v>
      </c>
      <c r="M8" s="121">
        <v>33.766233766233768</v>
      </c>
      <c r="N8" s="119">
        <v>579</v>
      </c>
      <c r="O8" s="121">
        <v>33.371757925072046</v>
      </c>
      <c r="P8" s="119">
        <v>736</v>
      </c>
      <c r="Q8" s="121">
        <v>31.628706489041686</v>
      </c>
    </row>
    <row r="9" spans="1:17" ht="13.15" customHeight="1">
      <c r="A9" s="101" t="s">
        <v>145</v>
      </c>
      <c r="B9" s="33">
        <v>81</v>
      </c>
      <c r="C9" s="98">
        <v>6.3</v>
      </c>
      <c r="D9" s="33">
        <v>100</v>
      </c>
      <c r="E9" s="98">
        <v>6</v>
      </c>
      <c r="F9" s="33">
        <v>71</v>
      </c>
      <c r="G9" s="98">
        <v>4.9000000000000004</v>
      </c>
      <c r="H9" s="33">
        <v>85</v>
      </c>
      <c r="I9" s="98">
        <v>4.5</v>
      </c>
      <c r="J9" s="119">
        <v>75</v>
      </c>
      <c r="K9" s="121">
        <v>5.0167224080267561</v>
      </c>
      <c r="L9" s="119">
        <v>93</v>
      </c>
      <c r="M9" s="121">
        <v>4.6804227478610976</v>
      </c>
      <c r="N9" s="119">
        <v>131</v>
      </c>
      <c r="O9" s="121">
        <v>8.1670822942643397</v>
      </c>
      <c r="P9" s="119">
        <v>168</v>
      </c>
      <c r="Q9" s="121">
        <v>7.784986098239111</v>
      </c>
    </row>
    <row r="10" spans="1:17" ht="13.15" customHeight="1">
      <c r="A10" s="122" t="s">
        <v>146</v>
      </c>
      <c r="B10" s="71">
        <v>129</v>
      </c>
      <c r="C10" s="99">
        <v>10</v>
      </c>
      <c r="D10" s="71">
        <v>179</v>
      </c>
      <c r="E10" s="99">
        <v>10.7</v>
      </c>
      <c r="F10" s="71">
        <v>114</v>
      </c>
      <c r="G10" s="99">
        <v>7.9</v>
      </c>
      <c r="H10" s="71">
        <v>172</v>
      </c>
      <c r="I10" s="99">
        <v>9.1999999999999993</v>
      </c>
      <c r="J10" s="142">
        <v>138</v>
      </c>
      <c r="K10" s="143">
        <v>9.6368715083798878E-2</v>
      </c>
      <c r="L10" s="142">
        <v>205</v>
      </c>
      <c r="M10" s="143">
        <v>0.10939167556029883</v>
      </c>
      <c r="N10" s="142">
        <v>203</v>
      </c>
      <c r="O10" s="143">
        <v>13.25065274151436</v>
      </c>
      <c r="P10" s="142">
        <v>299</v>
      </c>
      <c r="Q10" s="143">
        <v>0.14743589743589744</v>
      </c>
    </row>
    <row r="11" spans="1:17" ht="13.15" customHeight="1">
      <c r="A11" s="135"/>
      <c r="B11" s="183">
        <v>2009</v>
      </c>
      <c r="C11" s="183"/>
      <c r="D11" s="183"/>
      <c r="E11" s="183"/>
      <c r="F11" s="183">
        <v>2011</v>
      </c>
      <c r="G11" s="183"/>
      <c r="H11" s="183"/>
      <c r="I11" s="183"/>
      <c r="J11" s="183">
        <v>2013</v>
      </c>
      <c r="K11" s="183"/>
      <c r="L11" s="183"/>
      <c r="M11" s="183"/>
    </row>
    <row r="12" spans="1:17" ht="13.15" customHeight="1">
      <c r="B12" s="118" t="s">
        <v>138</v>
      </c>
      <c r="C12" s="102" t="s">
        <v>139</v>
      </c>
      <c r="D12" s="118" t="s">
        <v>140</v>
      </c>
      <c r="E12" s="102" t="s">
        <v>139</v>
      </c>
      <c r="F12" s="118" t="s">
        <v>138</v>
      </c>
      <c r="G12" s="118" t="s">
        <v>139</v>
      </c>
      <c r="H12" s="118" t="s">
        <v>140</v>
      </c>
      <c r="I12" s="118" t="s">
        <v>139</v>
      </c>
      <c r="J12" s="118" t="s">
        <v>138</v>
      </c>
      <c r="K12" s="118" t="s">
        <v>139</v>
      </c>
      <c r="L12" s="118" t="s">
        <v>140</v>
      </c>
      <c r="M12" s="118" t="s">
        <v>139</v>
      </c>
    </row>
    <row r="13" spans="1:17" ht="13.15" customHeight="1">
      <c r="A13" s="100"/>
      <c r="B13" s="144" t="s">
        <v>45</v>
      </c>
      <c r="C13" s="144"/>
      <c r="D13" s="144"/>
      <c r="E13" s="144"/>
      <c r="F13" s="144"/>
      <c r="G13" s="144"/>
      <c r="H13" s="144"/>
      <c r="I13" s="144"/>
      <c r="J13" s="144"/>
      <c r="K13" s="144"/>
      <c r="L13" s="144"/>
      <c r="M13" s="144"/>
    </row>
    <row r="14" spans="1:17" ht="13.15" customHeight="1">
      <c r="A14" s="100" t="s">
        <v>141</v>
      </c>
      <c r="B14" s="188">
        <v>845</v>
      </c>
      <c r="C14" s="102">
        <v>100</v>
      </c>
      <c r="D14" s="188">
        <v>1049</v>
      </c>
      <c r="E14" s="102">
        <v>100</v>
      </c>
      <c r="F14" s="188">
        <v>1128</v>
      </c>
      <c r="G14" s="102">
        <v>100</v>
      </c>
      <c r="H14" s="188">
        <v>1377</v>
      </c>
      <c r="I14" s="102">
        <v>100</v>
      </c>
      <c r="J14" s="188">
        <v>1220</v>
      </c>
      <c r="K14" s="102">
        <v>100</v>
      </c>
      <c r="L14" s="188">
        <v>1494</v>
      </c>
      <c r="M14" s="102">
        <v>100</v>
      </c>
    </row>
    <row r="15" spans="1:17" ht="13.15" customHeight="1">
      <c r="A15" s="100" t="s">
        <v>142</v>
      </c>
      <c r="B15" s="128"/>
      <c r="C15" s="102"/>
      <c r="D15" s="128"/>
      <c r="E15" s="102"/>
      <c r="F15" s="128"/>
      <c r="G15" s="102"/>
      <c r="H15" s="128"/>
      <c r="I15" s="102"/>
      <c r="J15" s="128"/>
      <c r="K15" s="102"/>
      <c r="L15" s="128"/>
      <c r="M15" s="102"/>
    </row>
    <row r="16" spans="1:17" ht="13.15" customHeight="1">
      <c r="A16" s="101" t="s">
        <v>143</v>
      </c>
      <c r="B16" s="188">
        <v>383</v>
      </c>
      <c r="C16" s="102">
        <v>45.2</v>
      </c>
      <c r="D16" s="188">
        <v>453</v>
      </c>
      <c r="E16" s="102">
        <v>43.2</v>
      </c>
      <c r="F16" s="188">
        <v>536</v>
      </c>
      <c r="G16" s="102">
        <v>47.5</v>
      </c>
      <c r="H16" s="188">
        <v>623</v>
      </c>
      <c r="I16" s="102">
        <v>45.3</v>
      </c>
      <c r="J16" s="188">
        <v>532</v>
      </c>
      <c r="K16" s="102">
        <v>43.6</v>
      </c>
      <c r="L16" s="188">
        <v>630</v>
      </c>
      <c r="M16" s="102">
        <v>42.2</v>
      </c>
    </row>
    <row r="17" spans="1:17" ht="13.15" customHeight="1">
      <c r="A17" s="101" t="s">
        <v>144</v>
      </c>
      <c r="B17" s="188">
        <v>347</v>
      </c>
      <c r="C17" s="102">
        <v>41.1</v>
      </c>
      <c r="D17" s="188">
        <v>409</v>
      </c>
      <c r="E17" s="102">
        <v>39</v>
      </c>
      <c r="F17" s="188">
        <v>485</v>
      </c>
      <c r="G17" s="102">
        <v>43</v>
      </c>
      <c r="H17" s="188">
        <v>560</v>
      </c>
      <c r="I17" s="102">
        <v>40.700000000000003</v>
      </c>
      <c r="J17" s="188">
        <v>457</v>
      </c>
      <c r="K17" s="102">
        <v>37.4</v>
      </c>
      <c r="L17" s="188">
        <v>542</v>
      </c>
      <c r="M17" s="102">
        <v>36.299999999999997</v>
      </c>
    </row>
    <row r="18" spans="1:17" ht="13.15" customHeight="1">
      <c r="A18" s="101" t="s">
        <v>145</v>
      </c>
      <c r="B18" s="188">
        <v>41</v>
      </c>
      <c r="C18" s="102">
        <v>4.9000000000000004</v>
      </c>
      <c r="D18" s="188">
        <v>46</v>
      </c>
      <c r="E18" s="102">
        <v>4.4000000000000004</v>
      </c>
      <c r="F18" s="188">
        <v>53</v>
      </c>
      <c r="G18" s="102">
        <v>4.7</v>
      </c>
      <c r="H18" s="188">
        <v>57</v>
      </c>
      <c r="I18" s="102">
        <v>4.2</v>
      </c>
      <c r="J18" s="188">
        <v>57</v>
      </c>
      <c r="K18" s="102">
        <v>4.7</v>
      </c>
      <c r="L18" s="188">
        <v>65</v>
      </c>
      <c r="M18" s="102">
        <v>4.4000000000000004</v>
      </c>
    </row>
    <row r="19" spans="1:17" ht="13.15" customHeight="1">
      <c r="A19" s="122" t="s">
        <v>146</v>
      </c>
      <c r="B19" s="189">
        <v>37</v>
      </c>
      <c r="C19" s="131">
        <v>4.3</v>
      </c>
      <c r="D19" s="189">
        <v>51</v>
      </c>
      <c r="E19" s="131">
        <v>4.8</v>
      </c>
      <c r="F19" s="190">
        <v>63</v>
      </c>
      <c r="G19" s="136">
        <v>5.6</v>
      </c>
      <c r="H19" s="190">
        <v>83</v>
      </c>
      <c r="I19" s="136">
        <v>6</v>
      </c>
      <c r="J19" s="190">
        <v>89</v>
      </c>
      <c r="K19" s="136">
        <v>7.3</v>
      </c>
      <c r="L19" s="190">
        <v>121</v>
      </c>
      <c r="M19" s="136">
        <v>8.1</v>
      </c>
    </row>
    <row r="20" spans="1:17" ht="13.15" customHeight="1">
      <c r="A20" s="138" t="s">
        <v>159</v>
      </c>
      <c r="B20" s="139"/>
      <c r="C20" s="139"/>
      <c r="D20" s="139"/>
      <c r="E20" s="139"/>
      <c r="F20" s="139"/>
      <c r="G20" s="139"/>
      <c r="H20" s="139"/>
      <c r="I20" s="139"/>
      <c r="J20" s="138"/>
      <c r="K20" s="140"/>
      <c r="L20" s="138"/>
      <c r="M20" s="140"/>
      <c r="N20" s="138"/>
      <c r="O20" s="140"/>
      <c r="P20" s="138"/>
      <c r="Q20" s="140"/>
    </row>
    <row r="21" spans="1:17" ht="13.15" customHeight="1">
      <c r="A21" s="139" t="s">
        <v>148</v>
      </c>
      <c r="B21" s="139"/>
      <c r="C21" s="139"/>
      <c r="D21" s="139"/>
      <c r="E21" s="139"/>
      <c r="F21" s="139"/>
      <c r="G21" s="139"/>
      <c r="H21" s="139"/>
      <c r="I21" s="139"/>
      <c r="J21" s="139"/>
      <c r="K21" s="141"/>
      <c r="L21" s="139"/>
      <c r="M21" s="141"/>
      <c r="N21" s="139"/>
      <c r="O21" s="141"/>
      <c r="P21" s="139"/>
      <c r="Q21" s="141"/>
    </row>
    <row r="22" spans="1:17" ht="13.15" customHeight="1">
      <c r="A22" s="144" t="s">
        <v>160</v>
      </c>
      <c r="B22" s="144"/>
      <c r="C22" s="144"/>
      <c r="D22" s="144"/>
      <c r="E22" s="144"/>
      <c r="F22" s="144"/>
      <c r="G22" s="144"/>
      <c r="H22" s="144"/>
      <c r="I22" s="144"/>
      <c r="J22" s="144"/>
      <c r="K22" s="145"/>
      <c r="L22" s="144"/>
      <c r="M22" s="145"/>
      <c r="N22" s="144"/>
      <c r="O22" s="145"/>
      <c r="P22" s="144"/>
      <c r="Q22" s="145"/>
    </row>
    <row r="23" spans="1:17" ht="13.15" customHeight="1">
      <c r="A23" s="144" t="s">
        <v>150</v>
      </c>
      <c r="B23" s="144"/>
      <c r="C23" s="144"/>
      <c r="D23" s="144"/>
      <c r="E23" s="144"/>
      <c r="F23" s="144"/>
      <c r="G23" s="144"/>
      <c r="H23" s="144"/>
      <c r="I23" s="144"/>
      <c r="J23" s="144"/>
      <c r="K23" s="145"/>
      <c r="L23" s="144"/>
      <c r="M23" s="145"/>
      <c r="N23" s="144"/>
      <c r="O23" s="145"/>
      <c r="P23" s="144"/>
      <c r="Q23" s="145"/>
    </row>
    <row r="24" spans="1:17" ht="13.15" customHeight="1">
      <c r="A24" s="144" t="s">
        <v>151</v>
      </c>
      <c r="B24" s="144"/>
      <c r="C24" s="144"/>
      <c r="D24" s="144"/>
      <c r="E24" s="144"/>
      <c r="F24" s="144"/>
      <c r="G24" s="144"/>
      <c r="H24" s="144"/>
      <c r="I24" s="144"/>
      <c r="J24" s="144"/>
      <c r="K24" s="145"/>
      <c r="L24" s="144"/>
      <c r="M24" s="145"/>
      <c r="N24" s="144"/>
      <c r="O24" s="145"/>
      <c r="P24" s="144"/>
      <c r="Q24" s="145"/>
    </row>
    <row r="25" spans="1:17" ht="13.15" customHeight="1"/>
    <row r="26" spans="1:17" ht="14">
      <c r="A26" s="108"/>
      <c r="B26" s="108"/>
      <c r="C26" s="108"/>
      <c r="D26" s="108"/>
      <c r="E26" s="108"/>
      <c r="F26" s="108"/>
      <c r="G26" s="108"/>
      <c r="H26" s="108"/>
      <c r="I26" s="108"/>
      <c r="J26" s="108"/>
      <c r="K26" s="108"/>
      <c r="L26" s="108"/>
      <c r="M26" s="108"/>
      <c r="N26" s="108"/>
      <c r="O26" s="108"/>
      <c r="P26" s="108"/>
      <c r="Q26" s="10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5591-AF3B-42D5-91B4-83F56A34AC26}">
  <dimension ref="A1:Q26"/>
  <sheetViews>
    <sheetView workbookViewId="0"/>
  </sheetViews>
  <sheetFormatPr defaultColWidth="7.7265625" defaultRowHeight="12.5"/>
  <cols>
    <col min="1" max="1" width="34.26953125" style="101"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54296875" style="100" customWidth="1"/>
    <col min="13" max="13" width="7.1796875" style="120" customWidth="1"/>
    <col min="14" max="14" width="12.1796875" style="100" customWidth="1"/>
    <col min="15" max="15" width="7.1796875" style="120" customWidth="1"/>
    <col min="16" max="16" width="10.54296875" style="100" customWidth="1"/>
    <col min="17" max="17" width="7.1796875" style="120" customWidth="1"/>
    <col min="18" max="16384" width="7.7265625" style="100"/>
  </cols>
  <sheetData>
    <row r="1" spans="1:17" ht="13.15" customHeight="1">
      <c r="A1" s="182" t="s">
        <v>161</v>
      </c>
      <c r="B1" s="182"/>
      <c r="C1" s="182"/>
      <c r="D1" s="182"/>
      <c r="E1" s="182"/>
      <c r="F1" s="182"/>
      <c r="G1" s="182"/>
      <c r="H1" s="182"/>
      <c r="I1" s="182"/>
      <c r="J1" s="182"/>
      <c r="K1" s="182"/>
      <c r="L1" s="182"/>
      <c r="M1" s="182"/>
      <c r="N1" s="182"/>
      <c r="O1" s="182"/>
      <c r="P1" s="182"/>
      <c r="Q1" s="182"/>
    </row>
    <row r="2" spans="1:17" ht="13.15" customHeight="1">
      <c r="A2" s="134"/>
      <c r="B2" s="183">
        <v>2015</v>
      </c>
      <c r="C2" s="183"/>
      <c r="D2" s="183"/>
      <c r="E2" s="183"/>
      <c r="F2" s="183">
        <v>2017</v>
      </c>
      <c r="G2" s="183"/>
      <c r="H2" s="183"/>
      <c r="I2" s="183"/>
      <c r="J2" s="183">
        <v>2019</v>
      </c>
      <c r="K2" s="183"/>
      <c r="L2" s="183"/>
      <c r="M2" s="183"/>
      <c r="N2" s="183">
        <v>2021</v>
      </c>
      <c r="O2" s="183"/>
      <c r="P2" s="183"/>
      <c r="Q2" s="183"/>
    </row>
    <row r="3" spans="1:17" ht="13.15" customHeight="1">
      <c r="B3" s="118" t="s">
        <v>138</v>
      </c>
      <c r="C3" s="102" t="s">
        <v>139</v>
      </c>
      <c r="D3" s="118" t="s">
        <v>140</v>
      </c>
      <c r="E3" s="102" t="s">
        <v>139</v>
      </c>
      <c r="F3" s="118" t="s">
        <v>138</v>
      </c>
      <c r="G3" s="102" t="s">
        <v>139</v>
      </c>
      <c r="H3" s="118" t="s">
        <v>140</v>
      </c>
      <c r="I3" s="102" t="s">
        <v>139</v>
      </c>
      <c r="J3" s="118" t="s">
        <v>138</v>
      </c>
      <c r="K3" s="102" t="s">
        <v>139</v>
      </c>
      <c r="L3" s="118" t="s">
        <v>140</v>
      </c>
      <c r="M3" s="102" t="s">
        <v>139</v>
      </c>
      <c r="N3" s="118" t="s">
        <v>138</v>
      </c>
      <c r="O3" s="102" t="s">
        <v>139</v>
      </c>
      <c r="P3" s="118" t="s">
        <v>140</v>
      </c>
      <c r="Q3" s="102" t="s">
        <v>139</v>
      </c>
    </row>
    <row r="4" spans="1:17" ht="13.15" customHeight="1">
      <c r="A4" s="100"/>
      <c r="B4" s="144" t="s">
        <v>45</v>
      </c>
      <c r="C4" s="144"/>
      <c r="D4" s="144"/>
      <c r="E4" s="144"/>
      <c r="F4" s="144"/>
      <c r="G4" s="144"/>
      <c r="H4" s="144"/>
      <c r="I4" s="144"/>
      <c r="J4" s="144"/>
      <c r="K4" s="144"/>
      <c r="L4" s="144"/>
      <c r="M4" s="144"/>
      <c r="N4" s="144"/>
      <c r="O4" s="144"/>
      <c r="P4" s="144"/>
      <c r="Q4" s="144"/>
    </row>
    <row r="5" spans="1:17" ht="13.15" customHeight="1">
      <c r="A5" s="100" t="s">
        <v>141</v>
      </c>
      <c r="B5" s="110">
        <v>783</v>
      </c>
      <c r="C5" s="98">
        <v>100</v>
      </c>
      <c r="D5" s="110">
        <v>898</v>
      </c>
      <c r="E5" s="98">
        <v>100</v>
      </c>
      <c r="F5" s="110">
        <v>950</v>
      </c>
      <c r="G5" s="98">
        <v>100</v>
      </c>
      <c r="H5" s="110">
        <v>1127</v>
      </c>
      <c r="I5" s="98">
        <v>100</v>
      </c>
      <c r="J5" s="119">
        <v>949</v>
      </c>
      <c r="K5" s="112">
        <v>100</v>
      </c>
      <c r="L5" s="119">
        <v>1115</v>
      </c>
      <c r="M5" s="112">
        <v>100</v>
      </c>
      <c r="N5" s="119">
        <v>896</v>
      </c>
      <c r="O5" s="112">
        <v>100</v>
      </c>
      <c r="P5" s="119">
        <v>1090</v>
      </c>
      <c r="Q5" s="112">
        <v>100</v>
      </c>
    </row>
    <row r="6" spans="1:17" ht="13.15" customHeight="1">
      <c r="A6" s="100" t="s">
        <v>142</v>
      </c>
      <c r="B6" s="128"/>
      <c r="C6" s="102"/>
      <c r="D6" s="128"/>
      <c r="E6" s="102"/>
      <c r="F6" s="128"/>
      <c r="G6" s="102"/>
      <c r="H6" s="128"/>
      <c r="I6" s="102"/>
      <c r="J6" s="119"/>
      <c r="K6" s="102"/>
      <c r="L6" s="119"/>
      <c r="M6" s="102"/>
      <c r="N6" s="119"/>
      <c r="O6" s="102"/>
      <c r="P6" s="119"/>
      <c r="Q6" s="102"/>
    </row>
    <row r="7" spans="1:17" ht="13.15" customHeight="1">
      <c r="A7" s="101" t="s">
        <v>143</v>
      </c>
      <c r="B7" s="110">
        <v>364</v>
      </c>
      <c r="C7" s="98">
        <v>46.5</v>
      </c>
      <c r="D7" s="110">
        <v>410</v>
      </c>
      <c r="E7" s="98">
        <v>45.7</v>
      </c>
      <c r="F7" s="110">
        <v>451</v>
      </c>
      <c r="G7" s="98">
        <v>47.5</v>
      </c>
      <c r="H7" s="110">
        <v>533</v>
      </c>
      <c r="I7" s="98">
        <v>47.3</v>
      </c>
      <c r="J7" s="119">
        <v>394</v>
      </c>
      <c r="K7" s="121">
        <f>(J7/J5)*100</f>
        <v>41.517386722866171</v>
      </c>
      <c r="L7" s="119">
        <v>461</v>
      </c>
      <c r="M7" s="121">
        <f>(L7/L5)*100</f>
        <v>41.345291479820631</v>
      </c>
      <c r="N7" s="119">
        <v>386</v>
      </c>
      <c r="O7" s="121">
        <f>(N7/N5)*100</f>
        <v>43.080357142857146</v>
      </c>
      <c r="P7" s="119">
        <v>468</v>
      </c>
      <c r="Q7" s="121">
        <f>(P7/P5)*100</f>
        <v>42.935779816513765</v>
      </c>
    </row>
    <row r="8" spans="1:17" ht="13.15" customHeight="1">
      <c r="A8" s="101" t="s">
        <v>144</v>
      </c>
      <c r="B8" s="110">
        <v>288</v>
      </c>
      <c r="C8" s="98">
        <v>36.9</v>
      </c>
      <c r="D8" s="110">
        <v>325</v>
      </c>
      <c r="E8" s="98">
        <v>36.200000000000003</v>
      </c>
      <c r="F8" s="110">
        <v>333</v>
      </c>
      <c r="G8" s="98">
        <v>35.1</v>
      </c>
      <c r="H8" s="110">
        <v>390</v>
      </c>
      <c r="I8" s="98">
        <v>34.6</v>
      </c>
      <c r="J8" s="119">
        <v>295</v>
      </c>
      <c r="K8" s="121">
        <v>31.118143459915608</v>
      </c>
      <c r="L8" s="119">
        <v>347</v>
      </c>
      <c r="M8" s="121">
        <v>31.12107623318386</v>
      </c>
      <c r="N8" s="119">
        <v>276</v>
      </c>
      <c r="O8" s="121">
        <v>30.837988826815643</v>
      </c>
      <c r="P8" s="119">
        <v>329</v>
      </c>
      <c r="Q8" s="121">
        <v>30.183486238532108</v>
      </c>
    </row>
    <row r="9" spans="1:17" ht="13.15" customHeight="1">
      <c r="A9" s="101" t="s">
        <v>145</v>
      </c>
      <c r="B9" s="110">
        <v>35</v>
      </c>
      <c r="C9" s="98">
        <v>4.5</v>
      </c>
      <c r="D9" s="110">
        <v>36</v>
      </c>
      <c r="E9" s="98">
        <v>4</v>
      </c>
      <c r="F9" s="110">
        <v>32</v>
      </c>
      <c r="G9" s="98">
        <v>3.4</v>
      </c>
      <c r="H9" s="110">
        <v>37</v>
      </c>
      <c r="I9" s="98">
        <v>3.3</v>
      </c>
      <c r="J9" s="119">
        <v>42</v>
      </c>
      <c r="K9" s="121">
        <v>4.6306504961411248</v>
      </c>
      <c r="L9" s="119">
        <v>44</v>
      </c>
      <c r="M9" s="121">
        <v>4.1121495327102808</v>
      </c>
      <c r="N9" s="119">
        <v>40</v>
      </c>
      <c r="O9" s="121">
        <v>4.6728971962616823</v>
      </c>
      <c r="P9" s="119">
        <v>45</v>
      </c>
      <c r="Q9" s="121">
        <v>4.3062200956937797</v>
      </c>
    </row>
    <row r="10" spans="1:17" ht="13.15" customHeight="1">
      <c r="A10" s="122" t="s">
        <v>146</v>
      </c>
      <c r="B10" s="114">
        <v>121</v>
      </c>
      <c r="C10" s="99">
        <v>15.4</v>
      </c>
      <c r="D10" s="114">
        <v>138</v>
      </c>
      <c r="E10" s="99">
        <v>15.4</v>
      </c>
      <c r="F10" s="114">
        <v>165</v>
      </c>
      <c r="G10" s="99">
        <v>17.399999999999999</v>
      </c>
      <c r="H10" s="114">
        <v>198</v>
      </c>
      <c r="I10" s="99">
        <v>17.600000000000001</v>
      </c>
      <c r="J10" s="142">
        <v>141</v>
      </c>
      <c r="K10" s="143">
        <v>0.17450495049504949</v>
      </c>
      <c r="L10" s="142">
        <v>168</v>
      </c>
      <c r="M10" s="143">
        <v>0.17758985200845667</v>
      </c>
      <c r="N10" s="142">
        <v>141</v>
      </c>
      <c r="O10" s="143">
        <v>18.700265251989389</v>
      </c>
      <c r="P10" s="142">
        <v>180</v>
      </c>
      <c r="Q10" s="143">
        <v>0.19780219780219779</v>
      </c>
    </row>
    <row r="11" spans="1:17" ht="13.15" customHeight="1">
      <c r="A11" s="135"/>
      <c r="B11" s="183">
        <v>2009</v>
      </c>
      <c r="C11" s="183"/>
      <c r="D11" s="183"/>
      <c r="E11" s="183"/>
      <c r="F11" s="183">
        <v>2011</v>
      </c>
      <c r="G11" s="183"/>
      <c r="H11" s="183"/>
      <c r="I11" s="183"/>
      <c r="J11" s="183">
        <v>2013</v>
      </c>
      <c r="K11" s="183"/>
      <c r="L11" s="183"/>
      <c r="M11" s="183"/>
      <c r="O11" s="100"/>
      <c r="Q11" s="100"/>
    </row>
    <row r="12" spans="1:17" ht="13.15" customHeight="1">
      <c r="B12" s="118" t="s">
        <v>138</v>
      </c>
      <c r="C12" s="102" t="s">
        <v>139</v>
      </c>
      <c r="D12" s="118" t="s">
        <v>140</v>
      </c>
      <c r="E12" s="102" t="s">
        <v>139</v>
      </c>
      <c r="F12" s="118" t="s">
        <v>138</v>
      </c>
      <c r="G12" s="118" t="s">
        <v>139</v>
      </c>
      <c r="H12" s="118" t="s">
        <v>140</v>
      </c>
      <c r="I12" s="118" t="s">
        <v>139</v>
      </c>
      <c r="J12" s="118" t="s">
        <v>138</v>
      </c>
      <c r="K12" s="118" t="s">
        <v>139</v>
      </c>
      <c r="L12" s="118" t="s">
        <v>140</v>
      </c>
      <c r="M12" s="118" t="s">
        <v>139</v>
      </c>
      <c r="O12" s="100"/>
      <c r="Q12" s="100"/>
    </row>
    <row r="13" spans="1:17" ht="13.15" customHeight="1">
      <c r="A13" s="100"/>
      <c r="B13" s="144" t="s">
        <v>45</v>
      </c>
      <c r="C13" s="144"/>
      <c r="D13" s="144"/>
      <c r="E13" s="144"/>
      <c r="F13" s="144"/>
      <c r="G13" s="144"/>
      <c r="H13" s="144"/>
      <c r="I13" s="144"/>
      <c r="J13" s="144"/>
      <c r="K13" s="144"/>
      <c r="L13" s="144"/>
      <c r="M13" s="144"/>
      <c r="O13" s="100"/>
      <c r="Q13" s="100"/>
    </row>
    <row r="14" spans="1:17" ht="13.15" customHeight="1">
      <c r="A14" s="100" t="s">
        <v>141</v>
      </c>
      <c r="B14" s="188">
        <v>763</v>
      </c>
      <c r="C14" s="102">
        <v>100</v>
      </c>
      <c r="D14" s="188">
        <v>869</v>
      </c>
      <c r="E14" s="102">
        <v>100</v>
      </c>
      <c r="F14" s="188">
        <v>865</v>
      </c>
      <c r="G14" s="102">
        <v>100</v>
      </c>
      <c r="H14" s="188">
        <v>980</v>
      </c>
      <c r="I14" s="102">
        <v>100</v>
      </c>
      <c r="J14" s="188">
        <v>862</v>
      </c>
      <c r="K14" s="102">
        <v>100</v>
      </c>
      <c r="L14" s="188">
        <v>982</v>
      </c>
      <c r="M14" s="102">
        <v>100</v>
      </c>
      <c r="O14" s="100"/>
      <c r="Q14" s="100"/>
    </row>
    <row r="15" spans="1:17" ht="13.15" customHeight="1">
      <c r="A15" s="100" t="s">
        <v>142</v>
      </c>
      <c r="B15" s="128"/>
      <c r="C15" s="102"/>
      <c r="D15" s="128"/>
      <c r="E15" s="102"/>
      <c r="F15" s="128"/>
      <c r="G15" s="102"/>
      <c r="H15" s="128"/>
      <c r="I15" s="102"/>
      <c r="J15" s="128"/>
      <c r="K15" s="102"/>
      <c r="L15" s="128"/>
      <c r="M15" s="102"/>
      <c r="O15" s="100"/>
      <c r="Q15" s="100"/>
    </row>
    <row r="16" spans="1:17" ht="13.15" customHeight="1">
      <c r="A16" s="101" t="s">
        <v>143</v>
      </c>
      <c r="B16" s="188">
        <v>420</v>
      </c>
      <c r="C16" s="102">
        <v>55.1</v>
      </c>
      <c r="D16" s="188">
        <v>489</v>
      </c>
      <c r="E16" s="102">
        <v>56.3</v>
      </c>
      <c r="F16" s="188">
        <v>468</v>
      </c>
      <c r="G16" s="102">
        <v>54</v>
      </c>
      <c r="H16" s="188">
        <v>524</v>
      </c>
      <c r="I16" s="102">
        <v>53.5</v>
      </c>
      <c r="J16" s="188">
        <v>391</v>
      </c>
      <c r="K16" s="102">
        <v>45.3</v>
      </c>
      <c r="L16" s="188">
        <v>447</v>
      </c>
      <c r="M16" s="102">
        <v>45.5</v>
      </c>
      <c r="O16" s="100"/>
      <c r="Q16" s="100"/>
    </row>
    <row r="17" spans="1:17" ht="13.15" customHeight="1">
      <c r="A17" s="101" t="s">
        <v>144</v>
      </c>
      <c r="B17" s="188">
        <v>348</v>
      </c>
      <c r="C17" s="102">
        <v>45.7</v>
      </c>
      <c r="D17" s="188">
        <v>405</v>
      </c>
      <c r="E17" s="102">
        <v>46.6</v>
      </c>
      <c r="F17" s="188">
        <v>408</v>
      </c>
      <c r="G17" s="102">
        <v>47.1</v>
      </c>
      <c r="H17" s="188">
        <v>453</v>
      </c>
      <c r="I17" s="102">
        <v>46.3</v>
      </c>
      <c r="J17" s="188">
        <v>319</v>
      </c>
      <c r="K17" s="102">
        <v>37</v>
      </c>
      <c r="L17" s="188">
        <v>364</v>
      </c>
      <c r="M17" s="102">
        <v>37.1</v>
      </c>
      <c r="O17" s="100"/>
      <c r="Q17" s="100"/>
    </row>
    <row r="18" spans="1:17" ht="13.15" customHeight="1">
      <c r="A18" s="101" t="s">
        <v>145</v>
      </c>
      <c r="B18" s="188">
        <v>39</v>
      </c>
      <c r="C18" s="102">
        <v>5.0999999999999996</v>
      </c>
      <c r="D18" s="188">
        <v>42</v>
      </c>
      <c r="E18" s="102">
        <v>4.8</v>
      </c>
      <c r="F18" s="188">
        <v>44</v>
      </c>
      <c r="G18" s="102">
        <v>5</v>
      </c>
      <c r="H18" s="188">
        <v>50</v>
      </c>
      <c r="I18" s="102">
        <v>5.0999999999999996</v>
      </c>
      <c r="J18" s="188">
        <v>40</v>
      </c>
      <c r="K18" s="102">
        <v>4.7</v>
      </c>
      <c r="L18" s="188">
        <v>48</v>
      </c>
      <c r="M18" s="102">
        <v>4.9000000000000004</v>
      </c>
      <c r="O18" s="100"/>
      <c r="Q18" s="100"/>
    </row>
    <row r="19" spans="1:17" ht="13.15" customHeight="1">
      <c r="A19" s="122" t="s">
        <v>146</v>
      </c>
      <c r="B19" s="190">
        <v>109</v>
      </c>
      <c r="C19" s="136">
        <v>14.3</v>
      </c>
      <c r="D19" s="190">
        <v>127</v>
      </c>
      <c r="E19" s="136">
        <v>14.7</v>
      </c>
      <c r="F19" s="190">
        <v>110</v>
      </c>
      <c r="G19" s="136">
        <v>12.7</v>
      </c>
      <c r="H19" s="190">
        <v>129</v>
      </c>
      <c r="I19" s="136">
        <v>13.2</v>
      </c>
      <c r="J19" s="190">
        <v>118</v>
      </c>
      <c r="K19" s="136">
        <v>13.7</v>
      </c>
      <c r="L19" s="190">
        <v>136</v>
      </c>
      <c r="M19" s="131">
        <v>13.9</v>
      </c>
      <c r="O19" s="100"/>
      <c r="Q19" s="100"/>
    </row>
    <row r="20" spans="1:17" ht="24.75" customHeight="1">
      <c r="A20" s="138" t="s">
        <v>162</v>
      </c>
      <c r="B20" s="138"/>
      <c r="C20" s="138"/>
      <c r="D20" s="138"/>
      <c r="E20" s="138"/>
      <c r="F20" s="138"/>
      <c r="G20" s="138"/>
      <c r="H20" s="138"/>
      <c r="I20" s="138"/>
      <c r="J20" s="138"/>
      <c r="K20" s="138"/>
      <c r="L20" s="138"/>
      <c r="M20" s="138"/>
      <c r="N20" s="138"/>
      <c r="O20" s="138"/>
      <c r="P20" s="138"/>
      <c r="Q20" s="138"/>
    </row>
    <row r="21" spans="1:17" ht="13.15" customHeight="1">
      <c r="A21" s="139" t="s">
        <v>148</v>
      </c>
      <c r="B21" s="139"/>
      <c r="C21" s="139"/>
      <c r="D21" s="139"/>
      <c r="E21" s="139"/>
      <c r="F21" s="139"/>
      <c r="G21" s="139"/>
      <c r="H21" s="139"/>
      <c r="I21" s="139"/>
      <c r="J21" s="139"/>
      <c r="K21" s="139"/>
      <c r="L21" s="139"/>
      <c r="M21" s="139"/>
      <c r="N21" s="139"/>
      <c r="O21" s="139"/>
      <c r="P21" s="139"/>
      <c r="Q21" s="139"/>
    </row>
    <row r="22" spans="1:17" ht="13.15" customHeight="1">
      <c r="A22" s="144" t="s">
        <v>160</v>
      </c>
      <c r="B22" s="144"/>
      <c r="C22" s="144"/>
      <c r="D22" s="144"/>
      <c r="E22" s="144"/>
      <c r="F22" s="144"/>
      <c r="G22" s="144"/>
      <c r="H22" s="144"/>
      <c r="I22" s="144"/>
      <c r="J22" s="144"/>
      <c r="K22" s="144"/>
      <c r="L22" s="144"/>
      <c r="M22" s="144"/>
      <c r="N22" s="144"/>
      <c r="O22" s="144"/>
      <c r="P22" s="144"/>
      <c r="Q22" s="144"/>
    </row>
    <row r="23" spans="1:17" ht="13.15" customHeight="1">
      <c r="A23" s="144" t="s">
        <v>150</v>
      </c>
      <c r="B23" s="144"/>
      <c r="C23" s="144"/>
      <c r="D23" s="144"/>
      <c r="E23" s="144"/>
      <c r="F23" s="144"/>
      <c r="G23" s="144"/>
      <c r="H23" s="144"/>
      <c r="I23" s="144"/>
      <c r="J23" s="144"/>
      <c r="K23" s="144"/>
      <c r="L23" s="144"/>
      <c r="M23" s="144"/>
      <c r="N23" s="144"/>
      <c r="O23" s="144"/>
      <c r="P23" s="144"/>
      <c r="Q23" s="144"/>
    </row>
    <row r="24" spans="1:17" ht="13.15" customHeight="1">
      <c r="A24" s="144" t="s">
        <v>151</v>
      </c>
      <c r="B24" s="144"/>
      <c r="C24" s="144"/>
      <c r="D24" s="144"/>
      <c r="E24" s="144"/>
      <c r="F24" s="144"/>
      <c r="G24" s="144"/>
      <c r="H24" s="144"/>
      <c r="I24" s="144"/>
      <c r="J24" s="144"/>
      <c r="K24" s="144"/>
      <c r="L24" s="144"/>
      <c r="M24" s="144"/>
      <c r="N24" s="144"/>
      <c r="O24" s="144"/>
      <c r="P24" s="144"/>
      <c r="Q24" s="144"/>
    </row>
    <row r="25" spans="1:17" ht="13.15" customHeight="1"/>
    <row r="26" spans="1:17" ht="15.5">
      <c r="A26" s="109"/>
      <c r="B26" s="109"/>
      <c r="C26" s="109"/>
      <c r="D26" s="109"/>
      <c r="E26" s="109"/>
      <c r="F26" s="109"/>
      <c r="G26" s="109"/>
      <c r="H26" s="109"/>
      <c r="I26" s="109"/>
      <c r="J26" s="109"/>
      <c r="K26" s="109"/>
      <c r="L26" s="109"/>
      <c r="M26" s="109"/>
      <c r="N26" s="109"/>
      <c r="O26" s="109"/>
      <c r="P26" s="109"/>
      <c r="Q26" s="10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576A-FBD1-456F-9C77-63D53878E029}">
  <dimension ref="A1:Q41"/>
  <sheetViews>
    <sheetView workbookViewId="0"/>
  </sheetViews>
  <sheetFormatPr defaultColWidth="7.7265625" defaultRowHeight="12.5"/>
  <cols>
    <col min="1" max="1" width="34.26953125" style="101" customWidth="1"/>
    <col min="2" max="2" width="12.1796875" style="100" customWidth="1"/>
    <col min="3" max="3" width="7.1796875" style="100" customWidth="1"/>
    <col min="4" max="4" width="10.54296875" style="100" customWidth="1"/>
    <col min="5" max="5" width="7.1796875" style="100" customWidth="1"/>
    <col min="6" max="6" width="12.1796875" style="100" customWidth="1"/>
    <col min="7" max="7" width="7.1796875" style="100" customWidth="1"/>
    <col min="8" max="8" width="10.54296875" style="100" customWidth="1"/>
    <col min="9" max="9" width="7.1796875" style="100" customWidth="1"/>
    <col min="10" max="10" width="12.1796875" style="100" customWidth="1"/>
    <col min="11" max="11" width="7.1796875" style="120" customWidth="1"/>
    <col min="12" max="12" width="10.54296875" style="100" customWidth="1"/>
    <col min="13" max="13" width="7.1796875" style="120" customWidth="1"/>
    <col min="14" max="14" width="12.1796875" style="100" customWidth="1"/>
    <col min="15" max="15" width="7.1796875" style="120" customWidth="1"/>
    <col min="16" max="16" width="10.54296875" style="100" customWidth="1"/>
    <col min="17" max="17" width="7.1796875" style="120" customWidth="1"/>
    <col min="18" max="16384" width="7.7265625" style="100"/>
  </cols>
  <sheetData>
    <row r="1" spans="1:17" ht="13.15" customHeight="1">
      <c r="A1" s="182" t="s">
        <v>163</v>
      </c>
      <c r="B1" s="182"/>
      <c r="C1" s="182"/>
      <c r="D1" s="182"/>
      <c r="E1" s="182"/>
      <c r="F1" s="182"/>
      <c r="G1" s="182"/>
      <c r="H1" s="182"/>
      <c r="I1" s="182"/>
      <c r="J1" s="182"/>
      <c r="K1" s="182"/>
      <c r="L1" s="182"/>
      <c r="M1" s="182"/>
      <c r="N1" s="182"/>
      <c r="O1" s="182"/>
      <c r="P1" s="182"/>
      <c r="Q1" s="182"/>
    </row>
    <row r="2" spans="1:17" ht="13.15" customHeight="1">
      <c r="A2" s="134"/>
      <c r="B2" s="183">
        <v>2015</v>
      </c>
      <c r="C2" s="183"/>
      <c r="D2" s="183"/>
      <c r="E2" s="183"/>
      <c r="F2" s="183">
        <v>2017</v>
      </c>
      <c r="G2" s="183"/>
      <c r="H2" s="183"/>
      <c r="I2" s="183"/>
      <c r="J2" s="183">
        <v>2019</v>
      </c>
      <c r="K2" s="183"/>
      <c r="L2" s="183"/>
      <c r="M2" s="183"/>
      <c r="N2" s="183">
        <v>2021</v>
      </c>
      <c r="O2" s="183"/>
      <c r="P2" s="183"/>
      <c r="Q2" s="183"/>
    </row>
    <row r="3" spans="1:17" ht="13.15" customHeight="1">
      <c r="B3" s="118" t="s">
        <v>138</v>
      </c>
      <c r="C3" s="102" t="s">
        <v>139</v>
      </c>
      <c r="D3" s="118" t="s">
        <v>140</v>
      </c>
      <c r="E3" s="102" t="s">
        <v>139</v>
      </c>
      <c r="F3" s="118" t="s">
        <v>138</v>
      </c>
      <c r="G3" s="102" t="s">
        <v>139</v>
      </c>
      <c r="H3" s="118" t="s">
        <v>140</v>
      </c>
      <c r="I3" s="102" t="s">
        <v>139</v>
      </c>
      <c r="J3" s="118" t="s">
        <v>138</v>
      </c>
      <c r="K3" s="102" t="s">
        <v>139</v>
      </c>
      <c r="L3" s="118" t="s">
        <v>140</v>
      </c>
      <c r="M3" s="102" t="s">
        <v>139</v>
      </c>
      <c r="N3" s="118" t="s">
        <v>138</v>
      </c>
      <c r="O3" s="102" t="s">
        <v>139</v>
      </c>
      <c r="P3" s="118" t="s">
        <v>140</v>
      </c>
      <c r="Q3" s="102" t="s">
        <v>139</v>
      </c>
    </row>
    <row r="4" spans="1:17" ht="13.15" customHeight="1">
      <c r="A4" s="100"/>
      <c r="B4" s="144" t="s">
        <v>45</v>
      </c>
      <c r="C4" s="144"/>
      <c r="D4" s="144"/>
      <c r="E4" s="144"/>
      <c r="F4" s="144"/>
      <c r="G4" s="144"/>
      <c r="H4" s="144"/>
      <c r="I4" s="144"/>
      <c r="J4" s="144"/>
      <c r="K4" s="144"/>
      <c r="L4" s="144"/>
      <c r="M4" s="144"/>
      <c r="N4" s="144"/>
      <c r="O4" s="144"/>
      <c r="P4" s="144"/>
      <c r="Q4" s="144"/>
    </row>
    <row r="5" spans="1:17" ht="13.15" customHeight="1">
      <c r="A5" s="100" t="s">
        <v>141</v>
      </c>
      <c r="B5" s="110">
        <v>31908</v>
      </c>
      <c r="C5" s="98">
        <v>100</v>
      </c>
      <c r="D5" s="110">
        <v>43033</v>
      </c>
      <c r="E5" s="98">
        <v>100</v>
      </c>
      <c r="F5" s="110">
        <v>34929</v>
      </c>
      <c r="G5" s="98">
        <v>100</v>
      </c>
      <c r="H5" s="110">
        <v>47144</v>
      </c>
      <c r="I5" s="98">
        <v>100</v>
      </c>
      <c r="J5" s="119">
        <v>37097</v>
      </c>
      <c r="K5" s="112">
        <v>100</v>
      </c>
      <c r="L5" s="119">
        <v>50294</v>
      </c>
      <c r="M5" s="112">
        <v>100</v>
      </c>
      <c r="N5" s="119">
        <v>39183</v>
      </c>
      <c r="O5" s="112">
        <v>100</v>
      </c>
      <c r="P5" s="119">
        <v>53487</v>
      </c>
      <c r="Q5" s="112">
        <v>100</v>
      </c>
    </row>
    <row r="6" spans="1:17" ht="13.15" customHeight="1">
      <c r="A6" s="100" t="s">
        <v>142</v>
      </c>
      <c r="B6" s="113"/>
      <c r="C6" s="42"/>
      <c r="D6" s="113"/>
      <c r="E6" s="42"/>
      <c r="F6" s="113"/>
      <c r="G6" s="42"/>
      <c r="H6" s="113"/>
      <c r="I6" s="42"/>
      <c r="J6" s="147"/>
      <c r="K6" s="147"/>
      <c r="L6" s="147"/>
      <c r="M6" s="147"/>
      <c r="N6" s="147"/>
      <c r="O6" s="147"/>
      <c r="P6" s="147"/>
      <c r="Q6" s="148"/>
    </row>
    <row r="7" spans="1:17" ht="13.15" customHeight="1">
      <c r="A7" s="101" t="s">
        <v>143</v>
      </c>
      <c r="B7" s="110">
        <v>13092</v>
      </c>
      <c r="C7" s="98">
        <v>41</v>
      </c>
      <c r="D7" s="110">
        <v>16401</v>
      </c>
      <c r="E7" s="98">
        <v>38.1</v>
      </c>
      <c r="F7" s="110">
        <v>14416</v>
      </c>
      <c r="G7" s="98">
        <v>41.3</v>
      </c>
      <c r="H7" s="110">
        <v>18130</v>
      </c>
      <c r="I7" s="98">
        <v>38.5</v>
      </c>
      <c r="J7" s="119">
        <v>15449</v>
      </c>
      <c r="K7" s="121">
        <v>41.644876944227292</v>
      </c>
      <c r="L7" s="119">
        <v>19556</v>
      </c>
      <c r="M7" s="121">
        <v>38.883365809042829</v>
      </c>
      <c r="N7" s="119">
        <v>16059</v>
      </c>
      <c r="O7" s="121">
        <v>40.984610672995942</v>
      </c>
      <c r="P7" s="119">
        <v>20373</v>
      </c>
      <c r="Q7" s="121">
        <v>38.089629255706988</v>
      </c>
    </row>
    <row r="8" spans="1:17" ht="13.15" customHeight="1">
      <c r="A8" s="101" t="s">
        <v>144</v>
      </c>
      <c r="B8" s="110">
        <v>12136</v>
      </c>
      <c r="C8" s="98">
        <v>38</v>
      </c>
      <c r="D8" s="110">
        <v>15164</v>
      </c>
      <c r="E8" s="98">
        <v>35.200000000000003</v>
      </c>
      <c r="F8" s="110">
        <v>13481</v>
      </c>
      <c r="G8" s="98">
        <v>38.6</v>
      </c>
      <c r="H8" s="110">
        <v>16917</v>
      </c>
      <c r="I8" s="98">
        <v>35.9</v>
      </c>
      <c r="J8" s="119">
        <v>14446</v>
      </c>
      <c r="K8" s="121">
        <v>38.940104587848403</v>
      </c>
      <c r="L8" s="119">
        <v>18257</v>
      </c>
      <c r="M8" s="121">
        <v>36.301274531246889</v>
      </c>
      <c r="N8" s="119">
        <v>14999</v>
      </c>
      <c r="O8" s="121">
        <v>38.280332805880249</v>
      </c>
      <c r="P8" s="119">
        <v>18952</v>
      </c>
      <c r="Q8" s="121">
        <v>35.432908931142151</v>
      </c>
    </row>
    <row r="9" spans="1:17" ht="13.15" customHeight="1">
      <c r="A9" s="101" t="s">
        <v>145</v>
      </c>
      <c r="B9" s="110">
        <v>1477</v>
      </c>
      <c r="C9" s="98">
        <v>4.5999999999999996</v>
      </c>
      <c r="D9" s="110">
        <v>1816</v>
      </c>
      <c r="E9" s="98">
        <v>4.2</v>
      </c>
      <c r="F9" s="110">
        <v>1342</v>
      </c>
      <c r="G9" s="98">
        <v>3.8</v>
      </c>
      <c r="H9" s="110">
        <v>1658</v>
      </c>
      <c r="I9" s="98">
        <v>3.5</v>
      </c>
      <c r="J9" s="119">
        <v>1606</v>
      </c>
      <c r="K9" s="121">
        <v>4.5249633720274991</v>
      </c>
      <c r="L9" s="119">
        <v>1951</v>
      </c>
      <c r="M9" s="121">
        <v>4.0358280584171116</v>
      </c>
      <c r="N9" s="119">
        <v>1571</v>
      </c>
      <c r="O9" s="121">
        <v>4.176858449431033</v>
      </c>
      <c r="P9" s="119">
        <v>1923</v>
      </c>
      <c r="Q9" s="121">
        <v>3.7294183813975139</v>
      </c>
    </row>
    <row r="10" spans="1:17" ht="13.15" customHeight="1">
      <c r="A10" s="122" t="s">
        <v>146</v>
      </c>
      <c r="B10" s="114">
        <v>310</v>
      </c>
      <c r="C10" s="99">
        <v>1</v>
      </c>
      <c r="D10" s="114">
        <v>410</v>
      </c>
      <c r="E10" s="99">
        <v>1</v>
      </c>
      <c r="F10" s="114">
        <v>353</v>
      </c>
      <c r="G10" s="99">
        <v>1</v>
      </c>
      <c r="H10" s="114">
        <v>483</v>
      </c>
      <c r="I10" s="99">
        <v>1</v>
      </c>
      <c r="J10" s="119">
        <v>341</v>
      </c>
      <c r="K10" s="121">
        <v>9.2771444894849953E-3</v>
      </c>
      <c r="L10" s="119">
        <v>466</v>
      </c>
      <c r="M10" s="121">
        <v>9.352171469856306E-3</v>
      </c>
      <c r="N10" s="119">
        <v>424</v>
      </c>
      <c r="O10" s="121">
        <v>1.0939394721226037</v>
      </c>
      <c r="P10" s="119">
        <v>616</v>
      </c>
      <c r="Q10" s="121">
        <v>1.1650999602806831E-2</v>
      </c>
    </row>
    <row r="11" spans="1:17" ht="13.15" customHeight="1">
      <c r="A11" s="135"/>
      <c r="B11" s="183">
        <v>2009</v>
      </c>
      <c r="C11" s="183"/>
      <c r="D11" s="183"/>
      <c r="E11" s="183"/>
      <c r="F11" s="183">
        <v>2011</v>
      </c>
      <c r="G11" s="183"/>
      <c r="H11" s="183"/>
      <c r="I11" s="183"/>
      <c r="J11" s="183">
        <v>2013</v>
      </c>
      <c r="K11" s="183"/>
      <c r="L11" s="183"/>
      <c r="M11" s="183"/>
      <c r="N11" s="123"/>
      <c r="O11" s="123"/>
      <c r="P11" s="123"/>
      <c r="Q11" s="123"/>
    </row>
    <row r="12" spans="1:17" ht="13.15" customHeight="1">
      <c r="B12" s="118" t="s">
        <v>138</v>
      </c>
      <c r="C12" s="102" t="s">
        <v>139</v>
      </c>
      <c r="D12" s="118" t="s">
        <v>140</v>
      </c>
      <c r="E12" s="102" t="s">
        <v>139</v>
      </c>
      <c r="F12" s="118" t="s">
        <v>138</v>
      </c>
      <c r="G12" s="118" t="s">
        <v>139</v>
      </c>
      <c r="H12" s="118" t="s">
        <v>140</v>
      </c>
      <c r="I12" s="118" t="s">
        <v>139</v>
      </c>
      <c r="J12" s="118" t="s">
        <v>138</v>
      </c>
      <c r="K12" s="118" t="s">
        <v>139</v>
      </c>
      <c r="L12" s="118" t="s">
        <v>140</v>
      </c>
      <c r="M12" s="118" t="s">
        <v>139</v>
      </c>
      <c r="N12" s="118"/>
      <c r="O12" s="102"/>
      <c r="P12" s="118"/>
      <c r="Q12" s="102"/>
    </row>
    <row r="13" spans="1:17" ht="13.15" customHeight="1">
      <c r="A13" s="100"/>
      <c r="B13" s="144" t="s">
        <v>45</v>
      </c>
      <c r="C13" s="144"/>
      <c r="D13" s="144"/>
      <c r="E13" s="144"/>
      <c r="F13" s="144"/>
      <c r="G13" s="144"/>
      <c r="H13" s="144"/>
      <c r="I13" s="144"/>
      <c r="J13" s="144"/>
      <c r="K13" s="144"/>
      <c r="L13" s="144"/>
      <c r="M13" s="144"/>
      <c r="O13" s="100"/>
      <c r="Q13" s="100"/>
    </row>
    <row r="14" spans="1:17" ht="13.15" customHeight="1">
      <c r="A14" s="100" t="s">
        <v>141</v>
      </c>
      <c r="B14" s="186">
        <v>26138</v>
      </c>
      <c r="C14" s="42">
        <v>100</v>
      </c>
      <c r="D14" s="186">
        <v>34698</v>
      </c>
      <c r="E14" s="42">
        <v>100</v>
      </c>
      <c r="F14" s="186">
        <v>28530</v>
      </c>
      <c r="G14" s="42">
        <v>100</v>
      </c>
      <c r="H14" s="186">
        <v>38162</v>
      </c>
      <c r="I14" s="42">
        <v>100</v>
      </c>
      <c r="J14" s="186">
        <v>30446</v>
      </c>
      <c r="K14" s="42">
        <v>100</v>
      </c>
      <c r="L14" s="186">
        <v>40693</v>
      </c>
      <c r="M14" s="42">
        <v>100</v>
      </c>
      <c r="N14" s="113"/>
      <c r="O14" s="42"/>
      <c r="P14" s="113"/>
      <c r="Q14" s="42"/>
    </row>
    <row r="15" spans="1:17" ht="13.15" customHeight="1">
      <c r="A15" s="100" t="s">
        <v>142</v>
      </c>
      <c r="B15" s="113"/>
      <c r="C15" s="42"/>
      <c r="D15" s="113"/>
      <c r="E15" s="42"/>
      <c r="F15" s="113"/>
      <c r="G15" s="42"/>
      <c r="H15" s="113"/>
      <c r="I15" s="42"/>
      <c r="J15" s="113"/>
      <c r="K15" s="42"/>
      <c r="L15" s="113"/>
      <c r="M15" s="42"/>
      <c r="N15" s="113"/>
      <c r="O15" s="42"/>
      <c r="P15" s="113"/>
      <c r="Q15" s="42"/>
    </row>
    <row r="16" spans="1:17" ht="13.15" customHeight="1">
      <c r="A16" s="101" t="s">
        <v>143</v>
      </c>
      <c r="B16" s="186">
        <v>11071</v>
      </c>
      <c r="C16" s="42">
        <v>42.4</v>
      </c>
      <c r="D16" s="186">
        <v>13654</v>
      </c>
      <c r="E16" s="42">
        <v>39.4</v>
      </c>
      <c r="F16" s="186">
        <v>12123</v>
      </c>
      <c r="G16" s="42">
        <v>42.5</v>
      </c>
      <c r="H16" s="186">
        <v>15041</v>
      </c>
      <c r="I16" s="42">
        <v>39.4</v>
      </c>
      <c r="J16" s="186">
        <v>11723</v>
      </c>
      <c r="K16" s="42">
        <v>38.5</v>
      </c>
      <c r="L16" s="186">
        <v>14481</v>
      </c>
      <c r="M16" s="42">
        <v>35.6</v>
      </c>
      <c r="N16" s="113"/>
      <c r="O16" s="42"/>
      <c r="P16" s="113"/>
      <c r="Q16" s="42"/>
    </row>
    <row r="17" spans="1:17" ht="13.15" customHeight="1">
      <c r="A17" s="101" t="s">
        <v>144</v>
      </c>
      <c r="B17" s="186">
        <v>10400</v>
      </c>
      <c r="C17" s="42">
        <v>39.799999999999997</v>
      </c>
      <c r="D17" s="186">
        <v>12767</v>
      </c>
      <c r="E17" s="42">
        <v>36.799999999999997</v>
      </c>
      <c r="F17" s="186">
        <v>11440</v>
      </c>
      <c r="G17" s="42">
        <v>40.1</v>
      </c>
      <c r="H17" s="186">
        <v>14158</v>
      </c>
      <c r="I17" s="42">
        <v>37.1</v>
      </c>
      <c r="J17" s="186">
        <v>11027</v>
      </c>
      <c r="K17" s="42">
        <v>36.200000000000003</v>
      </c>
      <c r="L17" s="186">
        <v>13630</v>
      </c>
      <c r="M17" s="42">
        <v>33.5</v>
      </c>
      <c r="N17" s="113"/>
      <c r="O17" s="42"/>
      <c r="P17" s="113"/>
      <c r="Q17" s="42"/>
    </row>
    <row r="18" spans="1:17" ht="13.15" customHeight="1">
      <c r="A18" s="101" t="s">
        <v>145</v>
      </c>
      <c r="B18" s="186">
        <v>1101</v>
      </c>
      <c r="C18" s="42">
        <v>4.2</v>
      </c>
      <c r="D18" s="186">
        <v>1359</v>
      </c>
      <c r="E18" s="42">
        <v>3.9</v>
      </c>
      <c r="F18" s="186">
        <v>1221</v>
      </c>
      <c r="G18" s="42">
        <v>4.3</v>
      </c>
      <c r="H18" s="186">
        <v>1491</v>
      </c>
      <c r="I18" s="42">
        <v>3.9</v>
      </c>
      <c r="J18" s="186">
        <v>1145</v>
      </c>
      <c r="K18" s="42">
        <v>3.8</v>
      </c>
      <c r="L18" s="186">
        <v>1382</v>
      </c>
      <c r="M18" s="42">
        <v>3.4</v>
      </c>
      <c r="N18" s="113"/>
      <c r="O18" s="42"/>
      <c r="P18" s="113"/>
      <c r="Q18" s="42"/>
    </row>
    <row r="19" spans="1:17" ht="13.15" customHeight="1">
      <c r="A19" s="122" t="s">
        <v>146</v>
      </c>
      <c r="B19" s="187">
        <v>170</v>
      </c>
      <c r="C19" s="146">
        <v>0.7</v>
      </c>
      <c r="D19" s="187">
        <v>223</v>
      </c>
      <c r="E19" s="146">
        <v>0.6</v>
      </c>
      <c r="F19" s="187">
        <v>198</v>
      </c>
      <c r="G19" s="146">
        <v>0.7</v>
      </c>
      <c r="H19" s="187">
        <v>252</v>
      </c>
      <c r="I19" s="146">
        <v>0.7</v>
      </c>
      <c r="J19" s="187">
        <v>235</v>
      </c>
      <c r="K19" s="146">
        <v>0.8</v>
      </c>
      <c r="L19" s="187">
        <v>303</v>
      </c>
      <c r="M19" s="146">
        <v>0.7</v>
      </c>
      <c r="N19" s="116"/>
      <c r="O19" s="146"/>
      <c r="P19" s="116"/>
      <c r="Q19" s="146"/>
    </row>
    <row r="20" spans="1:17" ht="13.15" customHeight="1">
      <c r="A20" s="184" t="s">
        <v>164</v>
      </c>
      <c r="B20" s="184"/>
      <c r="C20" s="184"/>
      <c r="D20" s="184"/>
      <c r="E20" s="184"/>
      <c r="F20" s="184"/>
      <c r="G20" s="184"/>
      <c r="H20" s="184"/>
      <c r="I20" s="184"/>
      <c r="J20" s="184"/>
      <c r="K20" s="184"/>
      <c r="L20" s="184"/>
      <c r="M20" s="184"/>
      <c r="N20" s="184"/>
      <c r="O20" s="184"/>
      <c r="P20" s="184"/>
      <c r="Q20" s="184"/>
    </row>
    <row r="21" spans="1:17" ht="13.15" customHeight="1">
      <c r="A21" s="144" t="s">
        <v>149</v>
      </c>
      <c r="B21" s="144"/>
      <c r="C21" s="144"/>
      <c r="D21" s="144"/>
      <c r="E21" s="144"/>
      <c r="F21" s="144"/>
      <c r="G21" s="144"/>
      <c r="H21" s="144"/>
      <c r="I21" s="144"/>
      <c r="J21" s="144"/>
      <c r="K21" s="144"/>
      <c r="L21" s="144"/>
      <c r="M21" s="144"/>
      <c r="N21" s="144"/>
      <c r="O21" s="144"/>
      <c r="P21" s="144"/>
      <c r="Q21" s="144"/>
    </row>
    <row r="22" spans="1:17" ht="13.15" customHeight="1">
      <c r="A22" s="144" t="s">
        <v>150</v>
      </c>
      <c r="B22" s="144"/>
      <c r="C22" s="144"/>
      <c r="D22" s="144"/>
      <c r="E22" s="144"/>
      <c r="F22" s="144"/>
      <c r="G22" s="144"/>
      <c r="H22" s="144"/>
      <c r="I22" s="144"/>
      <c r="J22" s="144"/>
      <c r="K22" s="144"/>
      <c r="L22" s="144"/>
      <c r="M22" s="144"/>
      <c r="N22" s="144"/>
      <c r="O22" s="144"/>
      <c r="P22" s="144"/>
      <c r="Q22" s="144"/>
    </row>
    <row r="23" spans="1:17" ht="13.15" customHeight="1">
      <c r="A23" s="144" t="s">
        <v>151</v>
      </c>
      <c r="B23" s="144"/>
      <c r="C23" s="144"/>
      <c r="D23" s="144"/>
      <c r="E23" s="144"/>
      <c r="F23" s="144"/>
      <c r="G23" s="144"/>
      <c r="H23" s="144"/>
      <c r="I23" s="144"/>
      <c r="J23" s="144"/>
      <c r="K23" s="144"/>
      <c r="L23" s="144"/>
      <c r="M23" s="144"/>
      <c r="N23" s="144"/>
      <c r="O23" s="144"/>
      <c r="P23" s="144"/>
      <c r="Q23" s="144"/>
    </row>
    <row r="24" spans="1:17" ht="13.15" customHeight="1"/>
    <row r="25" spans="1:17" ht="14">
      <c r="A25" s="108"/>
      <c r="B25" s="108"/>
      <c r="C25" s="108"/>
      <c r="D25" s="108"/>
      <c r="E25" s="108"/>
      <c r="F25" s="108"/>
      <c r="G25" s="108"/>
      <c r="H25" s="108"/>
      <c r="I25" s="108"/>
      <c r="J25" s="108"/>
      <c r="K25" s="108"/>
      <c r="L25" s="108"/>
      <c r="M25" s="108"/>
      <c r="N25" s="108"/>
      <c r="O25" s="108"/>
      <c r="P25" s="108"/>
      <c r="Q25" s="108"/>
    </row>
    <row r="26" spans="1:17" ht="12" customHeight="1"/>
    <row r="27" spans="1:17" ht="12" customHeight="1"/>
    <row r="28" spans="1:17" ht="12" customHeight="1"/>
    <row r="29" spans="1:17" ht="12" customHeight="1"/>
    <row r="31" spans="1:17" s="101" customFormat="1" ht="12" customHeight="1">
      <c r="B31" s="100"/>
      <c r="C31" s="100"/>
      <c r="D31" s="100"/>
      <c r="E31" s="100"/>
      <c r="F31" s="100"/>
      <c r="G31" s="100"/>
      <c r="H31" s="100"/>
      <c r="I31" s="100"/>
      <c r="J31" s="100"/>
      <c r="K31" s="120"/>
      <c r="L31" s="100"/>
      <c r="M31" s="120"/>
      <c r="N31" s="100"/>
      <c r="O31" s="120"/>
      <c r="P31" s="100"/>
      <c r="Q31" s="120"/>
    </row>
    <row r="32" spans="1:17" s="101" customFormat="1" ht="12" customHeight="1">
      <c r="B32" s="100"/>
      <c r="C32" s="100"/>
      <c r="D32" s="100"/>
      <c r="E32" s="100"/>
      <c r="F32" s="100"/>
      <c r="G32" s="100"/>
      <c r="H32" s="100"/>
      <c r="I32" s="100"/>
      <c r="J32" s="100"/>
      <c r="K32" s="120"/>
      <c r="L32" s="100"/>
      <c r="M32" s="120"/>
      <c r="N32" s="100"/>
      <c r="O32" s="120"/>
      <c r="P32" s="100"/>
      <c r="Q32" s="120"/>
    </row>
    <row r="36" spans="2:17" s="101" customFormat="1" ht="12" customHeight="1">
      <c r="B36" s="100"/>
      <c r="C36" s="100"/>
      <c r="D36" s="100"/>
      <c r="E36" s="100"/>
      <c r="F36" s="100"/>
      <c r="G36" s="100"/>
      <c r="H36" s="100"/>
      <c r="I36" s="100"/>
      <c r="J36" s="100"/>
      <c r="K36" s="120"/>
      <c r="L36" s="100"/>
      <c r="M36" s="120"/>
      <c r="N36" s="100"/>
      <c r="O36" s="120"/>
      <c r="P36" s="100"/>
      <c r="Q36" s="120"/>
    </row>
    <row r="37" spans="2:17" s="101" customFormat="1" ht="12" customHeight="1">
      <c r="B37" s="100"/>
      <c r="C37" s="100"/>
      <c r="D37" s="100"/>
      <c r="E37" s="100"/>
      <c r="F37" s="100"/>
      <c r="G37" s="100"/>
      <c r="H37" s="100"/>
      <c r="I37" s="100"/>
      <c r="J37" s="100"/>
      <c r="K37" s="120"/>
      <c r="L37" s="100"/>
      <c r="M37" s="120"/>
      <c r="N37" s="100"/>
      <c r="O37" s="120"/>
      <c r="P37" s="100"/>
      <c r="Q37" s="120"/>
    </row>
    <row r="38" spans="2:17" s="101" customFormat="1" ht="12" customHeight="1">
      <c r="B38" s="100"/>
      <c r="C38" s="100"/>
      <c r="D38" s="100"/>
      <c r="E38" s="100"/>
      <c r="F38" s="100"/>
      <c r="G38" s="100"/>
      <c r="H38" s="100"/>
      <c r="I38" s="100"/>
      <c r="J38" s="100"/>
      <c r="K38" s="120"/>
      <c r="L38" s="100"/>
      <c r="M38" s="120"/>
      <c r="N38" s="100"/>
      <c r="O38" s="120"/>
      <c r="P38" s="100"/>
      <c r="Q38" s="120"/>
    </row>
    <row r="39" spans="2:17" s="101" customFormat="1" ht="14.25" customHeight="1">
      <c r="B39" s="100"/>
      <c r="C39" s="100"/>
      <c r="D39" s="100"/>
      <c r="E39" s="100"/>
      <c r="F39" s="100"/>
      <c r="G39" s="100"/>
      <c r="H39" s="100"/>
      <c r="I39" s="100"/>
      <c r="J39" s="100"/>
      <c r="K39" s="120"/>
      <c r="L39" s="100"/>
      <c r="M39" s="120"/>
      <c r="N39" s="100"/>
      <c r="O39" s="120"/>
      <c r="P39" s="100"/>
      <c r="Q39" s="120"/>
    </row>
    <row r="40" spans="2:17" s="101" customFormat="1" ht="18.75" customHeight="1">
      <c r="B40" s="100"/>
      <c r="C40" s="100"/>
      <c r="D40" s="100"/>
      <c r="E40" s="100"/>
      <c r="F40" s="100"/>
      <c r="G40" s="100"/>
      <c r="H40" s="100"/>
      <c r="I40" s="100"/>
      <c r="J40" s="100"/>
      <c r="K40" s="120"/>
      <c r="L40" s="100"/>
      <c r="M40" s="120"/>
      <c r="N40" s="100"/>
      <c r="O40" s="120"/>
      <c r="P40" s="100"/>
      <c r="Q40" s="120"/>
    </row>
    <row r="41" spans="2:17" s="101" customFormat="1" ht="23.25" customHeight="1">
      <c r="B41" s="100"/>
      <c r="C41" s="100"/>
      <c r="D41" s="100"/>
      <c r="E41" s="100"/>
      <c r="F41" s="100"/>
      <c r="G41" s="100"/>
      <c r="H41" s="100"/>
      <c r="I41" s="100"/>
      <c r="J41" s="100"/>
      <c r="K41" s="120"/>
      <c r="L41" s="100"/>
      <c r="M41" s="120"/>
      <c r="N41" s="100"/>
      <c r="O41" s="120"/>
      <c r="P41" s="100"/>
      <c r="Q41" s="12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604AE-03E4-4E20-8980-BE6AEC8C6FE7}">
  <dimension ref="A1:I19"/>
  <sheetViews>
    <sheetView workbookViewId="0"/>
  </sheetViews>
  <sheetFormatPr defaultColWidth="9.26953125" defaultRowHeight="12.5"/>
  <cols>
    <col min="1" max="1" width="31.26953125" style="100" customWidth="1"/>
    <col min="2" max="6" width="13.54296875" style="100" customWidth="1"/>
    <col min="7" max="16384" width="9.26953125" style="100"/>
  </cols>
  <sheetData>
    <row r="1" spans="1:9" ht="12.75" customHeight="1">
      <c r="A1" s="182" t="s">
        <v>165</v>
      </c>
      <c r="B1" s="182"/>
      <c r="C1" s="182"/>
      <c r="D1" s="182"/>
      <c r="E1" s="182"/>
      <c r="F1" s="182"/>
    </row>
    <row r="2" spans="1:9" ht="13">
      <c r="A2" s="149"/>
      <c r="B2" s="118"/>
      <c r="C2" s="118"/>
      <c r="D2" s="183" t="s">
        <v>2</v>
      </c>
      <c r="E2" s="183"/>
      <c r="F2" s="183"/>
    </row>
    <row r="3" spans="1:9">
      <c r="A3" s="101" t="s">
        <v>166</v>
      </c>
      <c r="B3" s="118" t="s">
        <v>84</v>
      </c>
      <c r="C3" s="118" t="s">
        <v>85</v>
      </c>
      <c r="D3" s="118" t="s">
        <v>6</v>
      </c>
      <c r="E3" s="118" t="s">
        <v>7</v>
      </c>
      <c r="F3" s="118" t="s">
        <v>27</v>
      </c>
    </row>
    <row r="4" spans="1:9">
      <c r="A4" s="153" t="s">
        <v>167</v>
      </c>
      <c r="B4" s="150">
        <v>14.532138700397478</v>
      </c>
      <c r="C4" s="150">
        <v>13.2289091817262</v>
      </c>
      <c r="D4" s="150">
        <v>5.6885399010688706</v>
      </c>
      <c r="E4" s="150">
        <v>6.6678719347840376</v>
      </c>
      <c r="F4" s="150">
        <v>4.106131149380154</v>
      </c>
    </row>
    <row r="5" spans="1:9">
      <c r="A5" s="101" t="s">
        <v>168</v>
      </c>
      <c r="B5" s="26">
        <v>6.676987943869821</v>
      </c>
      <c r="C5" s="26">
        <v>8.5797717696179507</v>
      </c>
      <c r="D5" s="26">
        <v>13.040921512331799</v>
      </c>
      <c r="E5" s="26">
        <v>12.19840904608507</v>
      </c>
      <c r="F5" s="26">
        <v>14.412595127241451</v>
      </c>
    </row>
    <row r="6" spans="1:9">
      <c r="A6" s="101" t="s">
        <v>169</v>
      </c>
      <c r="B6" s="26">
        <v>17.149790280431297</v>
      </c>
      <c r="C6" s="26">
        <v>17.413132852623626</v>
      </c>
      <c r="D6" s="26">
        <v>14.134006710712926</v>
      </c>
      <c r="E6" s="26">
        <v>15.695877983038589</v>
      </c>
      <c r="F6" s="26">
        <v>11.609730558516109</v>
      </c>
    </row>
    <row r="7" spans="1:9">
      <c r="A7" s="101" t="s">
        <v>170</v>
      </c>
      <c r="B7" s="26">
        <v>31.052770274721652</v>
      </c>
      <c r="C7" s="26">
        <v>30.917404167573871</v>
      </c>
      <c r="D7" s="26">
        <v>35.217406344045102</v>
      </c>
      <c r="E7" s="26">
        <v>34.668989547038329</v>
      </c>
      <c r="F7" s="26">
        <v>36.11936949570876</v>
      </c>
    </row>
    <row r="8" spans="1:9">
      <c r="A8" s="101" t="s">
        <v>171</v>
      </c>
      <c r="B8" s="26">
        <v>12.986143136350659</v>
      </c>
      <c r="C8" s="26">
        <v>12.539863471612083</v>
      </c>
      <c r="D8" s="26">
        <v>12.636203258500814</v>
      </c>
      <c r="E8" s="26">
        <v>13.473801853921504</v>
      </c>
      <c r="F8" s="26">
        <v>11.256334025167817</v>
      </c>
      <c r="G8" s="120"/>
      <c r="H8" s="120"/>
    </row>
    <row r="9" spans="1:9">
      <c r="A9" s="154" t="s">
        <v>172</v>
      </c>
      <c r="B9" s="26">
        <v>7.64103915497288</v>
      </c>
      <c r="C9" s="26">
        <v>7.660190320060452</v>
      </c>
      <c r="D9" s="26">
        <v>8.2967242035352307</v>
      </c>
      <c r="E9" s="26">
        <v>8.6335546643876153</v>
      </c>
      <c r="F9" s="26">
        <v>7.7410669209625844</v>
      </c>
      <c r="G9" s="120"/>
      <c r="H9" s="120"/>
    </row>
    <row r="10" spans="1:9">
      <c r="A10" s="154" t="s">
        <v>173</v>
      </c>
      <c r="B10" s="26">
        <v>5.3451039813777808</v>
      </c>
      <c r="C10" s="26">
        <v>4.8809539056596529</v>
      </c>
      <c r="D10" s="26">
        <v>4.3394790549655813</v>
      </c>
      <c r="E10" s="26">
        <v>4.8418907369666693</v>
      </c>
      <c r="F10" s="26">
        <v>3.5152671042052317</v>
      </c>
      <c r="G10" s="120"/>
      <c r="H10" s="120"/>
    </row>
    <row r="11" spans="1:9">
      <c r="A11" s="135" t="s">
        <v>174</v>
      </c>
      <c r="B11" s="43">
        <v>17.602169664229088</v>
      </c>
      <c r="C11" s="43">
        <v>17.320918556846269</v>
      </c>
      <c r="D11" s="43">
        <v>19.282922273340482</v>
      </c>
      <c r="E11" s="43">
        <v>17.295049635132472</v>
      </c>
      <c r="F11" s="43">
        <v>22.495839643985715</v>
      </c>
      <c r="G11" s="120"/>
    </row>
    <row r="12" spans="1:9" ht="129.75" customHeight="1">
      <c r="A12" s="184" t="s">
        <v>175</v>
      </c>
      <c r="B12" s="184"/>
      <c r="C12" s="184"/>
      <c r="D12" s="184"/>
      <c r="E12" s="184"/>
      <c r="F12" s="184"/>
    </row>
    <row r="13" spans="1:9" ht="12.75" customHeight="1">
      <c r="A13" s="144" t="s">
        <v>176</v>
      </c>
      <c r="B13" s="144"/>
      <c r="C13" s="144"/>
      <c r="D13" s="144"/>
      <c r="E13" s="144"/>
      <c r="F13" s="144"/>
    </row>
    <row r="14" spans="1:9" ht="12.75" customHeight="1">
      <c r="A14" s="144" t="s">
        <v>177</v>
      </c>
      <c r="B14" s="144"/>
      <c r="C14" s="144"/>
      <c r="D14" s="144"/>
      <c r="E14" s="144"/>
      <c r="F14" s="144"/>
    </row>
    <row r="16" spans="1:9" ht="14.25" customHeight="1">
      <c r="A16" s="151"/>
      <c r="B16" s="151"/>
      <c r="C16" s="151"/>
      <c r="D16" s="151"/>
      <c r="E16" s="151"/>
      <c r="F16" s="151"/>
      <c r="G16" s="8"/>
      <c r="H16" s="8"/>
      <c r="I16" s="8"/>
    </row>
    <row r="17" spans="1:9" ht="14.5">
      <c r="A17" s="41"/>
      <c r="B17" s="41"/>
      <c r="C17" s="41"/>
      <c r="D17" s="41"/>
      <c r="E17" s="41"/>
      <c r="F17" s="41"/>
      <c r="G17" s="8"/>
      <c r="H17" s="8"/>
      <c r="I17" s="8"/>
    </row>
    <row r="18" spans="1:9" ht="15" customHeight="1">
      <c r="A18" s="152"/>
      <c r="B18" s="152"/>
      <c r="C18" s="152"/>
      <c r="D18" s="152"/>
      <c r="E18" s="152"/>
      <c r="F18" s="152"/>
      <c r="G18" s="8"/>
      <c r="H18" s="8"/>
      <c r="I18" s="8"/>
    </row>
    <row r="19" spans="1:9" ht="14.5">
      <c r="G19" s="8"/>
      <c r="H19" s="8"/>
      <c r="I19" s="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B9E7-A0D2-4504-A626-E5D4EB712D2F}">
  <sheetPr>
    <pageSetUpPr fitToPage="1"/>
  </sheetPr>
  <dimension ref="A1:AS12"/>
  <sheetViews>
    <sheetView zoomScaleNormal="100" zoomScaleSheetLayoutView="100" workbookViewId="0"/>
  </sheetViews>
  <sheetFormatPr defaultColWidth="9.1796875" defaultRowHeight="12.65" customHeight="1"/>
  <cols>
    <col min="1" max="1" width="44" style="157" bestFit="1" customWidth="1"/>
    <col min="2" max="9" width="8" style="161" customWidth="1"/>
    <col min="10" max="11" width="8" style="163" customWidth="1"/>
    <col min="12" max="13" width="8" style="161" customWidth="1"/>
    <col min="14" max="15" width="8" style="163" customWidth="1"/>
    <col min="16" max="25" width="8" style="161" customWidth="1"/>
    <col min="26" max="33" width="8" style="163" customWidth="1"/>
    <col min="34" max="35" width="8" style="161" customWidth="1"/>
    <col min="36" max="45" width="8" style="163" customWidth="1"/>
    <col min="46" max="16384" width="9.1796875" style="157"/>
  </cols>
  <sheetData>
    <row r="1" spans="1:45" ht="12.75" customHeight="1">
      <c r="A1" s="165" t="s">
        <v>178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row>
    <row r="2" spans="1:45" ht="12" customHeight="1">
      <c r="A2" s="158" t="s">
        <v>179</v>
      </c>
      <c r="B2" s="166">
        <v>2001</v>
      </c>
      <c r="C2" s="166"/>
      <c r="D2" s="166">
        <v>2002</v>
      </c>
      <c r="E2" s="166"/>
      <c r="F2" s="166">
        <v>2003</v>
      </c>
      <c r="G2" s="166"/>
      <c r="H2" s="166">
        <v>2004</v>
      </c>
      <c r="I2" s="166"/>
      <c r="J2" s="166">
        <v>2005</v>
      </c>
      <c r="K2" s="166"/>
      <c r="L2" s="166">
        <v>2006</v>
      </c>
      <c r="M2" s="166"/>
      <c r="N2" s="166">
        <v>2007</v>
      </c>
      <c r="O2" s="166"/>
      <c r="P2" s="166">
        <v>2008</v>
      </c>
      <c r="Q2" s="166"/>
      <c r="R2" s="166">
        <v>2009</v>
      </c>
      <c r="S2" s="166"/>
      <c r="T2" s="166">
        <v>2010</v>
      </c>
      <c r="U2" s="166"/>
      <c r="V2" s="166">
        <v>2011</v>
      </c>
      <c r="W2" s="166"/>
      <c r="X2" s="166">
        <v>2012</v>
      </c>
      <c r="Y2" s="166"/>
      <c r="Z2" s="166">
        <v>2013</v>
      </c>
      <c r="AA2" s="166"/>
      <c r="AB2" s="166">
        <v>2014</v>
      </c>
      <c r="AC2" s="166"/>
      <c r="AD2" s="166">
        <v>2015</v>
      </c>
      <c r="AE2" s="166"/>
      <c r="AF2" s="166">
        <v>2016</v>
      </c>
      <c r="AG2" s="166"/>
      <c r="AH2" s="166">
        <v>2017</v>
      </c>
      <c r="AI2" s="166"/>
      <c r="AJ2" s="166">
        <v>2018</v>
      </c>
      <c r="AK2" s="166"/>
      <c r="AL2" s="167">
        <v>2019</v>
      </c>
      <c r="AM2" s="167"/>
      <c r="AN2" s="167">
        <v>2020</v>
      </c>
      <c r="AO2" s="167"/>
      <c r="AP2" s="167">
        <v>2021</v>
      </c>
      <c r="AQ2" s="167"/>
      <c r="AR2" s="167">
        <v>2022</v>
      </c>
      <c r="AS2" s="167"/>
    </row>
    <row r="3" spans="1:45" ht="12" customHeight="1">
      <c r="A3" s="159" t="s">
        <v>180</v>
      </c>
      <c r="B3" s="19" t="s">
        <v>10</v>
      </c>
      <c r="C3" s="155" t="s">
        <v>28</v>
      </c>
      <c r="D3" s="19" t="s">
        <v>10</v>
      </c>
      <c r="E3" s="155" t="s">
        <v>28</v>
      </c>
      <c r="F3" s="19" t="s">
        <v>10</v>
      </c>
      <c r="G3" s="155" t="s">
        <v>28</v>
      </c>
      <c r="H3" s="19" t="s">
        <v>10</v>
      </c>
      <c r="I3" s="155" t="s">
        <v>28</v>
      </c>
      <c r="J3" s="19" t="s">
        <v>10</v>
      </c>
      <c r="K3" s="19" t="s">
        <v>28</v>
      </c>
      <c r="L3" s="19" t="s">
        <v>10</v>
      </c>
      <c r="M3" s="155" t="s">
        <v>28</v>
      </c>
      <c r="N3" s="19" t="s">
        <v>10</v>
      </c>
      <c r="O3" s="155" t="s">
        <v>28</v>
      </c>
      <c r="P3" s="19" t="s">
        <v>10</v>
      </c>
      <c r="Q3" s="155" t="s">
        <v>28</v>
      </c>
      <c r="R3" s="19" t="s">
        <v>10</v>
      </c>
      <c r="S3" s="155" t="s">
        <v>28</v>
      </c>
      <c r="T3" s="19" t="s">
        <v>10</v>
      </c>
      <c r="U3" s="155" t="s">
        <v>28</v>
      </c>
      <c r="V3" s="19" t="s">
        <v>10</v>
      </c>
      <c r="W3" s="155" t="s">
        <v>28</v>
      </c>
      <c r="X3" s="19" t="s">
        <v>10</v>
      </c>
      <c r="Y3" s="155" t="s">
        <v>28</v>
      </c>
      <c r="Z3" s="19" t="s">
        <v>10</v>
      </c>
      <c r="AA3" s="155" t="s">
        <v>28</v>
      </c>
      <c r="AB3" s="19" t="s">
        <v>10</v>
      </c>
      <c r="AC3" s="19" t="s">
        <v>28</v>
      </c>
      <c r="AD3" s="19" t="s">
        <v>10</v>
      </c>
      <c r="AE3" s="155" t="s">
        <v>28</v>
      </c>
      <c r="AF3" s="19" t="s">
        <v>10</v>
      </c>
      <c r="AG3" s="155" t="s">
        <v>28</v>
      </c>
      <c r="AH3" s="19" t="s">
        <v>10</v>
      </c>
      <c r="AI3" s="155" t="s">
        <v>28</v>
      </c>
      <c r="AJ3" s="19" t="s">
        <v>10</v>
      </c>
      <c r="AK3" s="155" t="s">
        <v>28</v>
      </c>
      <c r="AL3" s="19" t="s">
        <v>10</v>
      </c>
      <c r="AM3" s="155" t="s">
        <v>28</v>
      </c>
      <c r="AN3" s="19" t="s">
        <v>10</v>
      </c>
      <c r="AO3" s="155" t="s">
        <v>28</v>
      </c>
      <c r="AP3" s="19" t="s">
        <v>10</v>
      </c>
      <c r="AQ3" s="155" t="s">
        <v>28</v>
      </c>
      <c r="AR3" s="19" t="s">
        <v>10</v>
      </c>
      <c r="AS3" s="155" t="s">
        <v>28</v>
      </c>
    </row>
    <row r="4" spans="1:45" ht="12" customHeight="1">
      <c r="A4" s="164" t="s">
        <v>181</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row>
    <row r="5" spans="1:45" ht="12" customHeight="1">
      <c r="A5" s="160" t="s">
        <v>182</v>
      </c>
      <c r="B5" s="156">
        <v>5.5</v>
      </c>
      <c r="C5" s="156" t="s">
        <v>183</v>
      </c>
      <c r="D5" s="156">
        <v>6.3</v>
      </c>
      <c r="E5" s="156" t="s">
        <v>183</v>
      </c>
      <c r="F5" s="156">
        <v>6</v>
      </c>
      <c r="G5" s="156" t="s">
        <v>183</v>
      </c>
      <c r="H5" s="156">
        <v>6.5</v>
      </c>
      <c r="I5" s="156" t="s">
        <v>183</v>
      </c>
      <c r="J5" s="156">
        <v>6</v>
      </c>
      <c r="K5" s="156" t="s">
        <v>183</v>
      </c>
      <c r="L5" s="156">
        <v>6</v>
      </c>
      <c r="M5" s="156" t="s">
        <v>183</v>
      </c>
      <c r="N5" s="156">
        <v>6.5</v>
      </c>
      <c r="O5" s="156" t="s">
        <v>183</v>
      </c>
      <c r="P5" s="156">
        <v>8.1</v>
      </c>
      <c r="Q5" s="156" t="s">
        <v>183</v>
      </c>
      <c r="R5" s="156">
        <v>7.5</v>
      </c>
      <c r="S5" s="156" t="s">
        <v>183</v>
      </c>
      <c r="T5" s="156">
        <v>7.9</v>
      </c>
      <c r="U5" s="156" t="s">
        <v>183</v>
      </c>
      <c r="V5" s="156">
        <v>8.4</v>
      </c>
      <c r="W5" s="156" t="s">
        <v>183</v>
      </c>
      <c r="X5" s="156">
        <v>8.8000000000000007</v>
      </c>
      <c r="Y5" s="156" t="s">
        <v>183</v>
      </c>
      <c r="Z5" s="156">
        <v>8.6999999999999993</v>
      </c>
      <c r="AA5" s="156" t="s">
        <v>183</v>
      </c>
      <c r="AB5" s="156">
        <v>8.9</v>
      </c>
      <c r="AC5" s="156" t="s">
        <v>183</v>
      </c>
      <c r="AD5" s="156">
        <v>8.3000000000000007</v>
      </c>
      <c r="AE5" s="156">
        <v>0.32418235700327225</v>
      </c>
      <c r="AF5" s="156">
        <v>7.8</v>
      </c>
      <c r="AG5" s="156">
        <v>0.27481120118748958</v>
      </c>
      <c r="AH5" s="156">
        <v>7.9</v>
      </c>
      <c r="AI5" s="156">
        <v>0.27767335300000001</v>
      </c>
      <c r="AJ5" s="156">
        <v>7.5</v>
      </c>
      <c r="AK5" s="156">
        <v>0.30626535399999999</v>
      </c>
      <c r="AL5" s="156">
        <v>7.2</v>
      </c>
      <c r="AM5" s="156">
        <v>0.30752115299999999</v>
      </c>
      <c r="AN5" s="156">
        <v>6.9</v>
      </c>
      <c r="AO5" s="156">
        <v>0.2721837757784773</v>
      </c>
      <c r="AP5" s="156">
        <v>7.1</v>
      </c>
      <c r="AQ5" s="156">
        <v>0.2969088878690313</v>
      </c>
      <c r="AR5" s="156">
        <v>9.1</v>
      </c>
      <c r="AS5" s="156">
        <v>0.31705465275505545</v>
      </c>
    </row>
    <row r="6" spans="1:45" ht="12" customHeight="1">
      <c r="A6" s="160" t="s">
        <v>184</v>
      </c>
      <c r="B6" s="156">
        <v>1.5</v>
      </c>
      <c r="C6" s="156" t="s">
        <v>183</v>
      </c>
      <c r="D6" s="156">
        <v>1.9</v>
      </c>
      <c r="E6" s="156" t="s">
        <v>183</v>
      </c>
      <c r="F6" s="156">
        <v>1.7</v>
      </c>
      <c r="G6" s="156" t="s">
        <v>183</v>
      </c>
      <c r="H6" s="156">
        <v>1.8</v>
      </c>
      <c r="I6" s="156" t="s">
        <v>183</v>
      </c>
      <c r="J6" s="156">
        <v>1.8</v>
      </c>
      <c r="K6" s="156" t="s">
        <v>183</v>
      </c>
      <c r="L6" s="156">
        <v>1.8</v>
      </c>
      <c r="M6" s="156" t="s">
        <v>183</v>
      </c>
      <c r="N6" s="156">
        <v>2.4</v>
      </c>
      <c r="O6" s="156" t="s">
        <v>183</v>
      </c>
      <c r="P6" s="156">
        <v>3.1</v>
      </c>
      <c r="Q6" s="156" t="s">
        <v>183</v>
      </c>
      <c r="R6" s="156">
        <v>2.6</v>
      </c>
      <c r="S6" s="156" t="s">
        <v>183</v>
      </c>
      <c r="T6" s="156">
        <v>2.6</v>
      </c>
      <c r="U6" s="156" t="s">
        <v>183</v>
      </c>
      <c r="V6" s="156">
        <v>3.1</v>
      </c>
      <c r="W6" s="156" t="s">
        <v>183</v>
      </c>
      <c r="X6" s="156">
        <v>3.5</v>
      </c>
      <c r="Y6" s="156" t="s">
        <v>183</v>
      </c>
      <c r="Z6" s="156">
        <v>3.1</v>
      </c>
      <c r="AA6" s="156" t="s">
        <v>183</v>
      </c>
      <c r="AB6" s="156">
        <v>3.2</v>
      </c>
      <c r="AC6" s="156" t="s">
        <v>183</v>
      </c>
      <c r="AD6" s="156">
        <v>3.2</v>
      </c>
      <c r="AE6" s="156">
        <v>0.21522539589797704</v>
      </c>
      <c r="AF6" s="156">
        <v>2.9</v>
      </c>
      <c r="AG6" s="156">
        <v>0.17005643864156231</v>
      </c>
      <c r="AH6" s="156">
        <v>3.1</v>
      </c>
      <c r="AI6" s="156">
        <v>0.172545649</v>
      </c>
      <c r="AJ6" s="156">
        <v>2.6</v>
      </c>
      <c r="AK6" s="156">
        <v>0.18737658500000001</v>
      </c>
      <c r="AL6" s="156">
        <v>2.6</v>
      </c>
      <c r="AM6" s="156">
        <v>0.162591604</v>
      </c>
      <c r="AN6" s="156">
        <v>2.5</v>
      </c>
      <c r="AO6" s="156">
        <v>0.16183522244202259</v>
      </c>
      <c r="AP6" s="156">
        <v>2.8</v>
      </c>
      <c r="AQ6" s="156">
        <v>0.19645182835350147</v>
      </c>
      <c r="AR6" s="156">
        <v>3.4</v>
      </c>
      <c r="AS6" s="156">
        <v>0.20919388500560934</v>
      </c>
    </row>
    <row r="7" spans="1:45" ht="12" customHeight="1">
      <c r="A7" s="164" t="s">
        <v>185</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61"/>
    </row>
    <row r="8" spans="1:45" ht="12" customHeight="1">
      <c r="A8" s="160" t="s">
        <v>182</v>
      </c>
      <c r="B8" s="156">
        <v>6.1</v>
      </c>
      <c r="C8" s="156" t="s">
        <v>183</v>
      </c>
      <c r="D8" s="156">
        <v>7.4</v>
      </c>
      <c r="E8" s="156" t="s">
        <v>183</v>
      </c>
      <c r="F8" s="156">
        <v>6.2</v>
      </c>
      <c r="G8" s="156" t="s">
        <v>183</v>
      </c>
      <c r="H8" s="156">
        <v>7.3</v>
      </c>
      <c r="I8" s="156" t="s">
        <v>183</v>
      </c>
      <c r="J8" s="156">
        <v>6.4</v>
      </c>
      <c r="K8" s="156" t="s">
        <v>183</v>
      </c>
      <c r="L8" s="156">
        <v>5.9</v>
      </c>
      <c r="M8" s="156" t="s">
        <v>183</v>
      </c>
      <c r="N8" s="156">
        <v>7.3</v>
      </c>
      <c r="O8" s="156" t="s">
        <v>183</v>
      </c>
      <c r="P8" s="156">
        <v>8.8000000000000007</v>
      </c>
      <c r="Q8" s="156" t="s">
        <v>183</v>
      </c>
      <c r="R8" s="156">
        <v>7.8</v>
      </c>
      <c r="S8" s="156" t="s">
        <v>183</v>
      </c>
      <c r="T8" s="156">
        <v>8</v>
      </c>
      <c r="U8" s="156" t="s">
        <v>183</v>
      </c>
      <c r="V8" s="156">
        <v>8.8000000000000007</v>
      </c>
      <c r="W8" s="156" t="s">
        <v>183</v>
      </c>
      <c r="X8" s="156">
        <v>9.1</v>
      </c>
      <c r="Y8" s="156" t="s">
        <v>183</v>
      </c>
      <c r="Z8" s="156">
        <v>9</v>
      </c>
      <c r="AA8" s="156" t="s">
        <v>183</v>
      </c>
      <c r="AB8" s="156">
        <v>9.3000000000000007</v>
      </c>
      <c r="AC8" s="156" t="s">
        <v>183</v>
      </c>
      <c r="AD8" s="156">
        <v>9.1999999999999993</v>
      </c>
      <c r="AE8" s="156">
        <v>0.53285898831501288</v>
      </c>
      <c r="AF8" s="156">
        <v>8.9</v>
      </c>
      <c r="AG8" s="156">
        <v>0.45675826456295593</v>
      </c>
      <c r="AH8" s="156">
        <v>8.6</v>
      </c>
      <c r="AI8" s="156">
        <v>0.52171321699999995</v>
      </c>
      <c r="AJ8" s="156">
        <v>8.9</v>
      </c>
      <c r="AK8" s="156">
        <v>0.41310727800000002</v>
      </c>
      <c r="AL8" s="156">
        <v>8.6999999999999993</v>
      </c>
      <c r="AM8" s="156">
        <v>0.55092955499999996</v>
      </c>
      <c r="AN8" s="156">
        <v>8.3000000000000007</v>
      </c>
      <c r="AO8" s="156">
        <v>0.44938099582537999</v>
      </c>
      <c r="AP8" s="156">
        <v>9.5</v>
      </c>
      <c r="AQ8" s="156">
        <v>0.58847444561587448</v>
      </c>
      <c r="AR8" s="156">
        <v>11.4</v>
      </c>
      <c r="AS8" s="156">
        <v>0.59035292249131222</v>
      </c>
    </row>
    <row r="9" spans="1:45" ht="12" customHeight="1">
      <c r="A9" s="160" t="s">
        <v>184</v>
      </c>
      <c r="B9" s="156">
        <v>2</v>
      </c>
      <c r="C9" s="156" t="s">
        <v>183</v>
      </c>
      <c r="D9" s="156">
        <v>2.5</v>
      </c>
      <c r="E9" s="156" t="s">
        <v>183</v>
      </c>
      <c r="F9" s="156">
        <v>2.1</v>
      </c>
      <c r="G9" s="156" t="s">
        <v>183</v>
      </c>
      <c r="H9" s="156">
        <v>2.5</v>
      </c>
      <c r="I9" s="156" t="s">
        <v>183</v>
      </c>
      <c r="J9" s="156">
        <v>2</v>
      </c>
      <c r="K9" s="156" t="s">
        <v>183</v>
      </c>
      <c r="L9" s="156">
        <v>2.1</v>
      </c>
      <c r="M9" s="156" t="s">
        <v>183</v>
      </c>
      <c r="N9" s="156">
        <v>2.8</v>
      </c>
      <c r="O9" s="156" t="s">
        <v>183</v>
      </c>
      <c r="P9" s="156">
        <v>3.8</v>
      </c>
      <c r="Q9" s="156" t="s">
        <v>183</v>
      </c>
      <c r="R9" s="156">
        <v>3.1</v>
      </c>
      <c r="S9" s="156" t="s">
        <v>183</v>
      </c>
      <c r="T9" s="156">
        <v>3.2</v>
      </c>
      <c r="U9" s="156" t="s">
        <v>183</v>
      </c>
      <c r="V9" s="156">
        <v>3.7</v>
      </c>
      <c r="W9" s="156" t="s">
        <v>183</v>
      </c>
      <c r="X9" s="156">
        <v>4</v>
      </c>
      <c r="Y9" s="156" t="s">
        <v>183</v>
      </c>
      <c r="Z9" s="156">
        <v>3.7</v>
      </c>
      <c r="AA9" s="156" t="s">
        <v>183</v>
      </c>
      <c r="AB9" s="156">
        <v>3.8</v>
      </c>
      <c r="AC9" s="156" t="s">
        <v>183</v>
      </c>
      <c r="AD9" s="156">
        <v>4.2</v>
      </c>
      <c r="AE9" s="156">
        <v>0.38616938998934114</v>
      </c>
      <c r="AF9" s="156">
        <v>3.5</v>
      </c>
      <c r="AG9" s="156">
        <v>0.28712966883624719</v>
      </c>
      <c r="AH9" s="156">
        <v>3.7</v>
      </c>
      <c r="AI9" s="156">
        <v>0.32840468499999997</v>
      </c>
      <c r="AJ9" s="156">
        <v>3.4</v>
      </c>
      <c r="AK9" s="156">
        <v>0.27183108099999997</v>
      </c>
      <c r="AL9" s="156">
        <v>3.5</v>
      </c>
      <c r="AM9" s="156">
        <v>0.29889346300000003</v>
      </c>
      <c r="AN9" s="156">
        <v>3.4</v>
      </c>
      <c r="AO9" s="156">
        <v>0.31410158407182365</v>
      </c>
      <c r="AP9" s="156">
        <v>4.5</v>
      </c>
      <c r="AQ9" s="156">
        <v>0.396900647689237</v>
      </c>
      <c r="AR9" s="156">
        <v>4.5999999999999996</v>
      </c>
      <c r="AS9" s="156">
        <v>0.36648636199327556</v>
      </c>
    </row>
    <row r="10" spans="1:45" ht="12" customHeight="1">
      <c r="A10" s="168" t="s">
        <v>186</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row>
    <row r="11" spans="1:45" s="162" customFormat="1" ht="25.5" customHeight="1">
      <c r="A11" s="169" t="s">
        <v>187</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row>
    <row r="12" spans="1:45" s="162" customFormat="1" ht="12.75" customHeight="1">
      <c r="A12" s="169" t="s">
        <v>188</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row>
  </sheetData>
  <pageMargins left="0.25" right="0.25" top="0.75" bottom="0.75" header="0.3" footer="0.3"/>
  <pageSetup scale="84" fitToHeight="0" orientation="landscape" r:id="rId1"/>
  <headerFooter alignWithMargins="0">
    <oddFooter>&amp;L&amp;F&amp;CPage &amp;P of &amp;N&amp;RDate Printed: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265A3-F5DB-48F8-BFA7-D743957FC80C}">
  <dimension ref="A1:AK25"/>
  <sheetViews>
    <sheetView workbookViewId="0"/>
  </sheetViews>
  <sheetFormatPr defaultColWidth="25.453125" defaultRowHeight="12.5"/>
  <cols>
    <col min="1" max="1" width="27.1796875" style="3" customWidth="1"/>
    <col min="2" max="10" width="9.7265625" style="13" customWidth="1"/>
    <col min="11" max="11" width="9.7265625" style="3" customWidth="1"/>
    <col min="12" max="255" width="8.81640625" style="3" customWidth="1"/>
    <col min="256" max="16384" width="25.453125" style="3"/>
  </cols>
  <sheetData>
    <row r="1" spans="1:37" ht="12.75" customHeight="1">
      <c r="A1" s="170" t="s">
        <v>23</v>
      </c>
      <c r="B1" s="170"/>
      <c r="C1" s="170"/>
      <c r="D1" s="170"/>
      <c r="E1" s="170"/>
      <c r="F1" s="170"/>
      <c r="G1" s="170"/>
      <c r="H1" s="170"/>
      <c r="I1" s="170"/>
      <c r="J1" s="170"/>
      <c r="K1" s="170"/>
    </row>
    <row r="2" spans="1:37" ht="13">
      <c r="A2" s="10"/>
      <c r="B2" s="12" t="s">
        <v>2</v>
      </c>
      <c r="C2" s="12"/>
      <c r="D2" s="12"/>
      <c r="E2" s="12"/>
      <c r="F2" s="12"/>
      <c r="G2" s="12"/>
      <c r="I2" s="14"/>
      <c r="J2" s="14"/>
      <c r="K2" s="14"/>
    </row>
    <row r="3" spans="1:37">
      <c r="A3" s="15" t="s">
        <v>24</v>
      </c>
      <c r="B3" s="16" t="s">
        <v>6</v>
      </c>
      <c r="C3" s="16"/>
      <c r="D3" s="16" t="s">
        <v>25</v>
      </c>
      <c r="E3" s="16"/>
      <c r="F3" s="16" t="s">
        <v>26</v>
      </c>
      <c r="G3" s="16"/>
      <c r="H3" s="17" t="s">
        <v>7</v>
      </c>
      <c r="I3" s="17"/>
      <c r="J3" s="18" t="s">
        <v>27</v>
      </c>
      <c r="K3" s="17"/>
    </row>
    <row r="4" spans="1:37">
      <c r="A4" s="6"/>
      <c r="B4" s="19" t="s">
        <v>10</v>
      </c>
      <c r="C4" s="7" t="s">
        <v>28</v>
      </c>
      <c r="D4" s="19" t="s">
        <v>10</v>
      </c>
      <c r="E4" s="7" t="s">
        <v>28</v>
      </c>
      <c r="F4" s="19" t="s">
        <v>10</v>
      </c>
      <c r="G4" s="7" t="s">
        <v>28</v>
      </c>
      <c r="H4" s="19" t="s">
        <v>10</v>
      </c>
      <c r="I4" s="7" t="s">
        <v>28</v>
      </c>
      <c r="J4" s="19" t="s">
        <v>10</v>
      </c>
      <c r="K4" s="7" t="s">
        <v>28</v>
      </c>
    </row>
    <row r="5" spans="1:37" ht="14.5">
      <c r="A5" s="6" t="s">
        <v>29</v>
      </c>
      <c r="B5" s="7"/>
      <c r="C5" s="7"/>
      <c r="D5" s="7"/>
      <c r="E5" s="7"/>
      <c r="F5" s="7"/>
      <c r="G5" s="7"/>
      <c r="H5" s="7"/>
      <c r="I5" s="7"/>
      <c r="J5" s="7"/>
      <c r="K5" s="7"/>
      <c r="M5" s="8"/>
      <c r="N5" s="8"/>
      <c r="O5" s="8"/>
      <c r="P5" s="8"/>
      <c r="Q5" s="8"/>
      <c r="R5" s="8"/>
      <c r="S5" s="8"/>
      <c r="T5" s="8"/>
      <c r="U5" s="8"/>
      <c r="V5" s="8"/>
      <c r="W5" s="8"/>
      <c r="X5" s="8"/>
      <c r="Y5" s="8"/>
      <c r="Z5" s="8"/>
      <c r="AA5" s="8"/>
      <c r="AB5" s="8"/>
      <c r="AC5" s="8"/>
      <c r="AD5" s="8"/>
      <c r="AE5" s="8"/>
      <c r="AF5" s="8"/>
      <c r="AG5" s="8"/>
      <c r="AH5" s="8"/>
      <c r="AI5" s="8"/>
      <c r="AJ5" s="8"/>
      <c r="AK5" s="8"/>
    </row>
    <row r="6" spans="1:37" ht="14.5">
      <c r="A6" s="6" t="s">
        <v>30</v>
      </c>
      <c r="B6" s="11">
        <v>10.199999999999999</v>
      </c>
      <c r="C6" s="11">
        <v>0.3</v>
      </c>
      <c r="D6" s="11">
        <v>17.899999999999999</v>
      </c>
      <c r="E6" s="11">
        <v>0.5</v>
      </c>
      <c r="F6" s="11">
        <v>5.4</v>
      </c>
      <c r="G6" s="11">
        <v>0.3</v>
      </c>
      <c r="H6" s="11">
        <v>9.4</v>
      </c>
      <c r="I6" s="11">
        <v>0.3</v>
      </c>
      <c r="J6" s="11">
        <v>11.3</v>
      </c>
      <c r="K6" s="11">
        <v>0.4</v>
      </c>
      <c r="L6" s="13"/>
      <c r="M6" s="8"/>
      <c r="N6" s="20"/>
      <c r="O6" s="8"/>
      <c r="P6" s="20"/>
      <c r="Q6" s="8"/>
      <c r="R6" s="8"/>
      <c r="S6" s="8"/>
      <c r="T6" s="8"/>
      <c r="U6" s="8"/>
      <c r="V6" s="8"/>
      <c r="W6" s="8"/>
      <c r="X6" s="8"/>
      <c r="Y6" s="8"/>
      <c r="Z6" s="8"/>
      <c r="AA6" s="8"/>
      <c r="AB6" s="8"/>
      <c r="AC6" s="8"/>
      <c r="AD6" s="8"/>
      <c r="AE6" s="8"/>
      <c r="AF6" s="8"/>
      <c r="AG6" s="8"/>
      <c r="AH6" s="8"/>
      <c r="AI6" s="8"/>
      <c r="AJ6" s="8"/>
      <c r="AK6" s="8"/>
    </row>
    <row r="7" spans="1:37" ht="14.5">
      <c r="A7" s="6" t="s">
        <v>31</v>
      </c>
      <c r="B7" s="11">
        <v>8.1999999999999993</v>
      </c>
      <c r="C7" s="11">
        <v>0.3</v>
      </c>
      <c r="D7" s="11">
        <v>14</v>
      </c>
      <c r="E7" s="11">
        <v>0.6</v>
      </c>
      <c r="F7" s="11">
        <v>4.4000000000000004</v>
      </c>
      <c r="G7" s="11">
        <v>0.3</v>
      </c>
      <c r="H7" s="11">
        <v>7.5</v>
      </c>
      <c r="I7" s="11">
        <v>0.4</v>
      </c>
      <c r="J7" s="11">
        <v>9.1</v>
      </c>
      <c r="K7" s="11">
        <v>0.4</v>
      </c>
      <c r="L7" s="13"/>
      <c r="M7" s="8"/>
      <c r="N7" s="20"/>
      <c r="O7" s="8"/>
      <c r="P7" s="20"/>
      <c r="Q7" s="8"/>
      <c r="R7" s="8"/>
      <c r="S7" s="8"/>
      <c r="T7" s="8"/>
      <c r="U7" s="8"/>
      <c r="V7" s="8"/>
      <c r="W7" s="8"/>
      <c r="X7" s="8"/>
      <c r="Y7" s="8"/>
      <c r="Z7" s="8"/>
      <c r="AA7" s="8"/>
      <c r="AB7" s="8"/>
      <c r="AC7" s="8"/>
      <c r="AD7" s="8"/>
      <c r="AE7" s="8"/>
      <c r="AF7" s="8"/>
      <c r="AG7" s="8"/>
      <c r="AH7" s="8"/>
      <c r="AI7" s="8"/>
      <c r="AJ7" s="8"/>
      <c r="AK7" s="8"/>
    </row>
    <row r="8" spans="1:37" ht="14.5">
      <c r="A8" s="6" t="s">
        <v>32</v>
      </c>
      <c r="B8" s="11">
        <v>17.600000000000001</v>
      </c>
      <c r="C8" s="11">
        <v>0.8</v>
      </c>
      <c r="D8" s="11">
        <v>28.6</v>
      </c>
      <c r="E8" s="11">
        <v>1.4</v>
      </c>
      <c r="F8" s="11">
        <v>7.1</v>
      </c>
      <c r="G8" s="11">
        <v>1.1000000000000001</v>
      </c>
      <c r="H8" s="11">
        <v>17</v>
      </c>
      <c r="I8" s="11">
        <v>1</v>
      </c>
      <c r="J8" s="11">
        <v>18.600000000000001</v>
      </c>
      <c r="K8" s="11">
        <v>1.3</v>
      </c>
      <c r="L8" s="13"/>
      <c r="M8" s="8"/>
      <c r="N8" s="20"/>
      <c r="O8" s="8"/>
      <c r="P8" s="20"/>
      <c r="Q8" s="8"/>
      <c r="R8" s="8"/>
      <c r="S8" s="8"/>
      <c r="T8" s="8"/>
      <c r="U8" s="8"/>
      <c r="V8" s="8"/>
      <c r="W8" s="8"/>
      <c r="X8" s="8"/>
      <c r="Y8" s="8"/>
      <c r="Z8" s="8"/>
      <c r="AA8" s="8"/>
      <c r="AB8" s="8"/>
      <c r="AC8" s="8"/>
      <c r="AD8" s="8"/>
      <c r="AE8" s="8"/>
      <c r="AF8" s="8"/>
      <c r="AG8" s="8"/>
      <c r="AH8" s="8"/>
      <c r="AI8" s="8"/>
      <c r="AJ8" s="8"/>
      <c r="AK8" s="8"/>
    </row>
    <row r="9" spans="1:37" ht="14.5">
      <c r="A9" s="6" t="s">
        <v>33</v>
      </c>
      <c r="B9" s="11">
        <v>12.9</v>
      </c>
      <c r="C9" s="11">
        <v>1.2</v>
      </c>
      <c r="D9" s="11">
        <v>35</v>
      </c>
      <c r="E9" s="11">
        <v>3.7</v>
      </c>
      <c r="F9" s="11">
        <v>8.1999999999999993</v>
      </c>
      <c r="G9" s="11">
        <v>1.4</v>
      </c>
      <c r="H9" s="11">
        <v>11.1</v>
      </c>
      <c r="I9" s="11">
        <v>1.4</v>
      </c>
      <c r="J9" s="11">
        <v>15.5</v>
      </c>
      <c r="K9" s="11">
        <v>2</v>
      </c>
      <c r="L9" s="13"/>
      <c r="M9" s="8"/>
      <c r="N9" s="20"/>
      <c r="O9" s="8"/>
      <c r="P9" s="20"/>
      <c r="Q9" s="8"/>
      <c r="R9" s="8"/>
      <c r="S9" s="8"/>
      <c r="T9" s="8"/>
      <c r="U9" s="8"/>
      <c r="V9" s="8"/>
      <c r="W9" s="8"/>
      <c r="X9" s="8"/>
      <c r="Y9" s="8"/>
      <c r="Z9" s="8"/>
      <c r="AA9" s="8"/>
      <c r="AB9" s="8"/>
      <c r="AC9" s="8"/>
      <c r="AD9" s="8"/>
      <c r="AE9" s="8"/>
      <c r="AF9" s="8"/>
      <c r="AG9" s="8"/>
      <c r="AH9" s="8"/>
      <c r="AI9" s="8"/>
      <c r="AJ9" s="8"/>
      <c r="AK9" s="8"/>
    </row>
    <row r="10" spans="1:37" ht="14.5">
      <c r="A10" s="6" t="s">
        <v>34</v>
      </c>
      <c r="B10" s="11">
        <v>16.899999999999999</v>
      </c>
      <c r="C10" s="11">
        <v>0.9</v>
      </c>
      <c r="D10" s="11">
        <v>33.4</v>
      </c>
      <c r="E10" s="11">
        <v>2.4</v>
      </c>
      <c r="F10" s="11">
        <v>10.9</v>
      </c>
      <c r="G10" s="11">
        <v>1.2</v>
      </c>
      <c r="H10" s="11">
        <v>14.6</v>
      </c>
      <c r="I10" s="11">
        <v>1</v>
      </c>
      <c r="J10" s="11">
        <v>20.6</v>
      </c>
      <c r="K10" s="11">
        <v>1.5</v>
      </c>
      <c r="L10" s="13"/>
      <c r="M10" s="8"/>
      <c r="N10" s="20"/>
      <c r="O10" s="8"/>
      <c r="P10" s="20"/>
      <c r="Q10" s="8"/>
      <c r="R10" s="8"/>
      <c r="S10" s="8"/>
      <c r="T10" s="8"/>
      <c r="U10" s="8"/>
      <c r="V10" s="8"/>
      <c r="W10" s="8"/>
      <c r="X10" s="8"/>
      <c r="Y10" s="8"/>
      <c r="Z10" s="8"/>
      <c r="AA10" s="8"/>
      <c r="AB10" s="8"/>
      <c r="AC10" s="8"/>
      <c r="AD10" s="8"/>
      <c r="AE10" s="8"/>
      <c r="AF10" s="8"/>
      <c r="AG10" s="8"/>
      <c r="AH10" s="8"/>
      <c r="AI10" s="8"/>
      <c r="AJ10" s="8"/>
      <c r="AK10" s="8"/>
    </row>
    <row r="11" spans="1:37" ht="14.5">
      <c r="A11" s="6" t="s">
        <v>35</v>
      </c>
      <c r="B11" s="7"/>
      <c r="C11" s="7"/>
      <c r="D11" s="7"/>
      <c r="E11" s="7"/>
      <c r="F11" s="7"/>
      <c r="G11" s="7"/>
      <c r="H11" s="7"/>
      <c r="I11" s="7"/>
      <c r="J11" s="7"/>
      <c r="K11" s="7"/>
      <c r="L11" s="13"/>
      <c r="M11" s="8"/>
      <c r="N11" s="20"/>
      <c r="O11" s="8"/>
      <c r="P11" s="20"/>
      <c r="Q11" s="8"/>
      <c r="R11" s="8"/>
      <c r="S11" s="8"/>
      <c r="T11" s="8"/>
      <c r="U11" s="8"/>
      <c r="V11" s="8"/>
      <c r="W11" s="8"/>
      <c r="X11" s="8"/>
      <c r="Y11" s="8"/>
      <c r="Z11" s="8"/>
      <c r="AA11" s="8"/>
      <c r="AB11" s="8"/>
      <c r="AC11" s="8"/>
      <c r="AD11" s="8"/>
      <c r="AE11" s="8"/>
      <c r="AF11" s="8"/>
      <c r="AG11" s="8"/>
      <c r="AH11" s="8"/>
      <c r="AI11" s="8"/>
      <c r="AJ11" s="8"/>
      <c r="AK11" s="8"/>
    </row>
    <row r="12" spans="1:37" ht="14.5">
      <c r="A12" s="6" t="s">
        <v>30</v>
      </c>
      <c r="B12" s="11">
        <v>9</v>
      </c>
      <c r="C12" s="11">
        <v>0.3</v>
      </c>
      <c r="D12" s="11">
        <v>17.2</v>
      </c>
      <c r="E12" s="11">
        <v>0.9</v>
      </c>
      <c r="F12" s="11">
        <v>5.5</v>
      </c>
      <c r="G12" s="11">
        <v>0.3</v>
      </c>
      <c r="H12" s="11">
        <v>8.9</v>
      </c>
      <c r="I12" s="11">
        <v>0.4</v>
      </c>
      <c r="J12" s="11">
        <v>9.1999999999999993</v>
      </c>
      <c r="K12" s="11">
        <v>0.5</v>
      </c>
      <c r="L12" s="13"/>
      <c r="M12" s="8"/>
      <c r="N12" s="20"/>
      <c r="O12" s="8"/>
      <c r="P12" s="20"/>
      <c r="Q12" s="8"/>
      <c r="R12" s="8"/>
      <c r="S12" s="8"/>
      <c r="T12" s="8"/>
      <c r="U12" s="8"/>
      <c r="V12" s="8"/>
      <c r="W12" s="8"/>
      <c r="X12" s="8"/>
      <c r="Y12" s="8"/>
      <c r="Z12" s="8"/>
      <c r="AA12" s="8"/>
      <c r="AB12" s="8"/>
      <c r="AC12" s="8"/>
      <c r="AD12" s="8"/>
      <c r="AE12" s="8"/>
      <c r="AF12" s="8"/>
      <c r="AG12" s="8"/>
      <c r="AH12" s="8"/>
      <c r="AI12" s="8"/>
      <c r="AJ12" s="8"/>
      <c r="AK12" s="8"/>
    </row>
    <row r="13" spans="1:37" ht="14.5">
      <c r="A13" s="6" t="s">
        <v>31</v>
      </c>
      <c r="B13" s="11">
        <v>6.9</v>
      </c>
      <c r="C13" s="11">
        <v>0.3</v>
      </c>
      <c r="D13" s="11">
        <v>12.8</v>
      </c>
      <c r="E13" s="11">
        <v>1</v>
      </c>
      <c r="F13" s="11">
        <v>4.4000000000000004</v>
      </c>
      <c r="G13" s="11">
        <v>0.3</v>
      </c>
      <c r="H13" s="11">
        <v>6.7</v>
      </c>
      <c r="I13" s="11">
        <v>0.4</v>
      </c>
      <c r="J13" s="11">
        <v>7.2</v>
      </c>
      <c r="K13" s="11">
        <v>0.6</v>
      </c>
      <c r="L13" s="13"/>
      <c r="M13" s="8"/>
      <c r="N13" s="20"/>
      <c r="O13" s="8"/>
      <c r="P13" s="20"/>
      <c r="Q13" s="8"/>
      <c r="R13" s="8"/>
      <c r="S13" s="8"/>
      <c r="T13" s="8"/>
      <c r="U13" s="8"/>
      <c r="V13" s="8"/>
      <c r="W13" s="8"/>
      <c r="X13" s="8"/>
      <c r="Y13" s="8"/>
      <c r="Z13" s="8"/>
      <c r="AA13" s="8"/>
      <c r="AB13" s="8"/>
      <c r="AC13" s="8"/>
      <c r="AD13" s="8"/>
      <c r="AE13" s="8"/>
      <c r="AF13" s="8"/>
      <c r="AG13" s="8"/>
      <c r="AH13" s="8"/>
      <c r="AI13" s="8"/>
      <c r="AJ13" s="8"/>
      <c r="AK13" s="8"/>
    </row>
    <row r="14" spans="1:37" ht="14.5">
      <c r="A14" s="6" t="s">
        <v>32</v>
      </c>
      <c r="B14" s="11">
        <v>17.3</v>
      </c>
      <c r="C14" s="11">
        <v>1.1000000000000001</v>
      </c>
      <c r="D14" s="11">
        <v>30.6</v>
      </c>
      <c r="E14" s="11">
        <v>2.2999999999999998</v>
      </c>
      <c r="F14" s="11">
        <v>7.2</v>
      </c>
      <c r="G14" s="11">
        <v>1.1000000000000001</v>
      </c>
      <c r="H14" s="11">
        <v>18.3</v>
      </c>
      <c r="I14" s="11">
        <v>1.5</v>
      </c>
      <c r="J14" s="11">
        <v>15.1</v>
      </c>
      <c r="K14" s="11">
        <v>1.8</v>
      </c>
      <c r="L14" s="13"/>
      <c r="M14" s="8"/>
      <c r="N14" s="20"/>
      <c r="O14" s="8"/>
      <c r="P14" s="20"/>
      <c r="Q14" s="8"/>
      <c r="R14" s="8"/>
      <c r="S14" s="8"/>
      <c r="T14" s="8"/>
      <c r="U14" s="8"/>
      <c r="V14" s="8"/>
      <c r="W14" s="8"/>
      <c r="X14" s="8"/>
      <c r="Y14" s="8"/>
      <c r="Z14" s="8"/>
      <c r="AA14" s="8"/>
      <c r="AB14" s="8"/>
      <c r="AC14" s="8"/>
      <c r="AD14" s="8"/>
      <c r="AE14" s="8"/>
      <c r="AF14" s="8"/>
      <c r="AG14" s="8"/>
      <c r="AH14" s="8"/>
      <c r="AI14" s="8"/>
      <c r="AJ14" s="8"/>
      <c r="AK14" s="8"/>
    </row>
    <row r="15" spans="1:37" ht="14.5">
      <c r="A15" s="6" t="s">
        <v>33</v>
      </c>
      <c r="B15" s="11">
        <v>12.3</v>
      </c>
      <c r="C15" s="11">
        <v>1.4</v>
      </c>
      <c r="D15" s="11">
        <v>29.5</v>
      </c>
      <c r="E15" s="11">
        <v>5.6</v>
      </c>
      <c r="F15" s="11">
        <v>8.9</v>
      </c>
      <c r="G15" s="11">
        <v>1.4</v>
      </c>
      <c r="H15" s="11">
        <v>11.2</v>
      </c>
      <c r="I15" s="11">
        <v>1.8</v>
      </c>
      <c r="J15" s="11">
        <v>13.8</v>
      </c>
      <c r="K15" s="11">
        <v>2.4</v>
      </c>
      <c r="L15" s="13"/>
      <c r="M15" s="8"/>
      <c r="N15" s="20"/>
      <c r="O15" s="8"/>
      <c r="P15" s="20"/>
      <c r="Q15" s="8"/>
      <c r="R15" s="8"/>
      <c r="S15" s="8"/>
      <c r="T15" s="8"/>
      <c r="U15" s="8"/>
      <c r="V15" s="8"/>
      <c r="W15" s="8"/>
      <c r="X15" s="8"/>
      <c r="Y15" s="8"/>
      <c r="Z15" s="8"/>
      <c r="AA15" s="8"/>
      <c r="AB15" s="8"/>
      <c r="AC15" s="8"/>
      <c r="AD15" s="8"/>
      <c r="AE15" s="8"/>
      <c r="AF15" s="8"/>
      <c r="AG15" s="8"/>
      <c r="AH15" s="8"/>
      <c r="AI15" s="8"/>
      <c r="AJ15" s="8"/>
      <c r="AK15" s="8"/>
    </row>
    <row r="16" spans="1:37" ht="14.5">
      <c r="A16" s="6" t="s">
        <v>34</v>
      </c>
      <c r="B16" s="11">
        <v>16.899999999999999</v>
      </c>
      <c r="C16" s="11">
        <v>1.2</v>
      </c>
      <c r="D16" s="11">
        <v>32.5</v>
      </c>
      <c r="E16" s="11">
        <v>3.7</v>
      </c>
      <c r="F16" s="11">
        <v>11.4</v>
      </c>
      <c r="G16" s="11">
        <v>1.2</v>
      </c>
      <c r="H16" s="11">
        <v>15.9</v>
      </c>
      <c r="I16" s="11">
        <v>1.6</v>
      </c>
      <c r="J16" s="11">
        <v>18.5</v>
      </c>
      <c r="K16" s="11">
        <v>1.9</v>
      </c>
      <c r="L16" s="13"/>
      <c r="M16" s="8"/>
      <c r="N16" s="20"/>
      <c r="O16" s="8"/>
      <c r="P16" s="20"/>
      <c r="Q16" s="8"/>
      <c r="R16" s="8"/>
      <c r="S16" s="8"/>
      <c r="T16" s="8"/>
      <c r="U16" s="8"/>
      <c r="V16" s="8"/>
      <c r="W16" s="8"/>
      <c r="X16" s="8"/>
      <c r="Y16" s="8"/>
      <c r="Z16" s="8"/>
      <c r="AA16" s="8"/>
      <c r="AB16" s="8"/>
      <c r="AC16" s="8"/>
      <c r="AD16" s="8"/>
      <c r="AE16" s="8"/>
      <c r="AF16" s="8"/>
      <c r="AG16" s="8"/>
      <c r="AH16" s="8"/>
      <c r="AI16" s="8"/>
      <c r="AJ16" s="8"/>
      <c r="AK16" s="8"/>
    </row>
    <row r="17" spans="1:37" ht="14.5">
      <c r="A17" s="6" t="s">
        <v>36</v>
      </c>
      <c r="B17" s="7"/>
      <c r="C17" s="7"/>
      <c r="D17" s="7"/>
      <c r="E17" s="7"/>
      <c r="F17" s="7"/>
      <c r="G17" s="7"/>
      <c r="H17" s="7"/>
      <c r="I17" s="7"/>
      <c r="J17" s="7"/>
      <c r="K17" s="7"/>
      <c r="L17" s="13"/>
      <c r="M17" s="8"/>
      <c r="N17" s="20"/>
      <c r="O17" s="8"/>
      <c r="P17" s="20"/>
      <c r="Q17" s="8"/>
      <c r="R17" s="8"/>
      <c r="S17" s="8"/>
      <c r="T17" s="8"/>
      <c r="U17" s="8"/>
      <c r="V17" s="8"/>
      <c r="W17" s="8"/>
      <c r="X17" s="8"/>
      <c r="Y17" s="8"/>
      <c r="Z17" s="8"/>
      <c r="AA17" s="8"/>
      <c r="AB17" s="8"/>
      <c r="AC17" s="8"/>
      <c r="AD17" s="8"/>
      <c r="AE17" s="8"/>
      <c r="AF17" s="8"/>
      <c r="AG17" s="8"/>
      <c r="AH17" s="8"/>
      <c r="AI17" s="8"/>
      <c r="AJ17" s="8"/>
      <c r="AK17" s="8"/>
    </row>
    <row r="18" spans="1:37" ht="14.5">
      <c r="A18" s="6" t="s">
        <v>30</v>
      </c>
      <c r="B18" s="11">
        <v>11.2</v>
      </c>
      <c r="C18" s="11">
        <v>0.3</v>
      </c>
      <c r="D18" s="11">
        <v>18.399999999999999</v>
      </c>
      <c r="E18" s="11">
        <v>0.6</v>
      </c>
      <c r="F18" s="11">
        <v>5.2</v>
      </c>
      <c r="G18" s="11">
        <v>0.4</v>
      </c>
      <c r="H18" s="11">
        <v>9.8000000000000007</v>
      </c>
      <c r="I18" s="11">
        <v>0.4</v>
      </c>
      <c r="J18" s="11">
        <v>13</v>
      </c>
      <c r="K18" s="11">
        <v>0.5</v>
      </c>
      <c r="L18" s="13"/>
      <c r="M18" s="8"/>
      <c r="N18" s="20"/>
      <c r="O18" s="8"/>
      <c r="P18" s="20"/>
      <c r="Q18" s="8"/>
      <c r="R18" s="8"/>
      <c r="S18" s="8"/>
      <c r="T18" s="8"/>
      <c r="U18" s="8"/>
      <c r="V18" s="8"/>
      <c r="W18" s="8"/>
      <c r="X18" s="8"/>
      <c r="Y18" s="8"/>
      <c r="Z18" s="8"/>
      <c r="AA18" s="8"/>
      <c r="AB18" s="8"/>
      <c r="AC18" s="8"/>
      <c r="AD18" s="8"/>
      <c r="AE18" s="8"/>
      <c r="AF18" s="8"/>
      <c r="AG18" s="8"/>
      <c r="AH18" s="8"/>
      <c r="AI18" s="8"/>
      <c r="AJ18" s="8"/>
      <c r="AK18" s="8"/>
    </row>
    <row r="19" spans="1:37" ht="14.5">
      <c r="A19" s="6" t="s">
        <v>31</v>
      </c>
      <c r="B19" s="11">
        <v>9.3000000000000007</v>
      </c>
      <c r="C19" s="11">
        <v>0.4</v>
      </c>
      <c r="D19" s="11">
        <v>14.7</v>
      </c>
      <c r="E19" s="11">
        <v>0.7</v>
      </c>
      <c r="F19" s="11">
        <v>4.5</v>
      </c>
      <c r="G19" s="11">
        <v>0.4</v>
      </c>
      <c r="H19" s="11">
        <v>8.1999999999999993</v>
      </c>
      <c r="I19" s="11">
        <v>0.5</v>
      </c>
      <c r="J19" s="11">
        <v>10.6</v>
      </c>
      <c r="K19" s="11">
        <v>0.6</v>
      </c>
      <c r="L19" s="13"/>
      <c r="M19" s="8"/>
      <c r="N19" s="20"/>
      <c r="O19" s="8"/>
      <c r="P19" s="20"/>
      <c r="Q19" s="8"/>
      <c r="R19" s="8"/>
      <c r="S19" s="8"/>
      <c r="T19" s="8"/>
      <c r="U19" s="8"/>
      <c r="V19" s="8"/>
      <c r="W19" s="8"/>
      <c r="X19" s="8"/>
      <c r="Y19" s="8"/>
      <c r="Z19" s="8"/>
      <c r="AA19" s="8"/>
      <c r="AB19" s="8"/>
      <c r="AC19" s="8"/>
      <c r="AD19" s="8"/>
      <c r="AE19" s="8"/>
      <c r="AF19" s="8"/>
      <c r="AG19" s="8"/>
      <c r="AH19" s="8"/>
      <c r="AI19" s="8"/>
      <c r="AJ19" s="8"/>
      <c r="AK19" s="8"/>
    </row>
    <row r="20" spans="1:37" ht="14.5">
      <c r="A20" s="6" t="s">
        <v>32</v>
      </c>
      <c r="B20" s="11">
        <v>17.8</v>
      </c>
      <c r="C20" s="11">
        <v>1</v>
      </c>
      <c r="D20" s="11">
        <v>27.4</v>
      </c>
      <c r="E20" s="11">
        <v>1.9</v>
      </c>
      <c r="F20" s="11">
        <v>6.9</v>
      </c>
      <c r="G20" s="11">
        <v>1.3</v>
      </c>
      <c r="H20" s="11">
        <v>15.9</v>
      </c>
      <c r="I20" s="11">
        <v>1.3</v>
      </c>
      <c r="J20" s="11">
        <v>20.7</v>
      </c>
      <c r="K20" s="11">
        <v>1.7</v>
      </c>
      <c r="L20" s="13"/>
      <c r="M20" s="8"/>
      <c r="N20" s="20"/>
      <c r="O20" s="8"/>
      <c r="P20" s="20"/>
      <c r="Q20" s="8"/>
      <c r="R20" s="8"/>
      <c r="S20" s="8"/>
      <c r="T20" s="8"/>
      <c r="U20" s="8"/>
      <c r="V20" s="8"/>
      <c r="W20" s="8"/>
      <c r="X20" s="8"/>
      <c r="Y20" s="8"/>
      <c r="Z20" s="8"/>
      <c r="AA20" s="8"/>
      <c r="AB20" s="8"/>
      <c r="AC20" s="8"/>
      <c r="AD20" s="8"/>
      <c r="AE20" s="8"/>
      <c r="AF20" s="8"/>
      <c r="AG20" s="8"/>
      <c r="AH20" s="8"/>
      <c r="AI20" s="8"/>
      <c r="AJ20" s="8"/>
      <c r="AK20" s="8"/>
    </row>
    <row r="21" spans="1:37" ht="14.5">
      <c r="A21" s="6" t="s">
        <v>33</v>
      </c>
      <c r="B21" s="11">
        <v>13.5</v>
      </c>
      <c r="C21" s="11">
        <v>1.4</v>
      </c>
      <c r="D21" s="11">
        <v>37.5</v>
      </c>
      <c r="E21" s="11">
        <v>4.5</v>
      </c>
      <c r="F21" s="11">
        <v>7.5</v>
      </c>
      <c r="G21" s="11">
        <v>1.4</v>
      </c>
      <c r="H21" s="11">
        <v>11.1</v>
      </c>
      <c r="I21" s="11">
        <v>1.7</v>
      </c>
      <c r="J21" s="11">
        <v>16.8</v>
      </c>
      <c r="K21" s="11">
        <v>2.2000000000000002</v>
      </c>
      <c r="L21" s="13"/>
      <c r="M21" s="8"/>
      <c r="N21" s="20"/>
      <c r="O21" s="8"/>
      <c r="P21" s="20"/>
      <c r="Q21" s="8"/>
      <c r="R21" s="8"/>
      <c r="S21" s="8"/>
      <c r="T21" s="8"/>
      <c r="U21" s="8"/>
      <c r="V21" s="8"/>
      <c r="W21" s="8"/>
      <c r="X21" s="8"/>
      <c r="Y21" s="8"/>
      <c r="Z21" s="8"/>
      <c r="AA21" s="8"/>
      <c r="AB21" s="8"/>
      <c r="AC21" s="8"/>
      <c r="AD21" s="8"/>
      <c r="AE21" s="8"/>
      <c r="AF21" s="8"/>
      <c r="AG21" s="8"/>
      <c r="AH21" s="8"/>
      <c r="AI21" s="8"/>
      <c r="AJ21" s="8"/>
      <c r="AK21" s="8"/>
    </row>
    <row r="22" spans="1:37" ht="14.5">
      <c r="A22" s="4" t="s">
        <v>34</v>
      </c>
      <c r="B22" s="11">
        <v>16.899999999999999</v>
      </c>
      <c r="C22" s="11">
        <v>1.1000000000000001</v>
      </c>
      <c r="D22" s="11">
        <v>34</v>
      </c>
      <c r="E22" s="11">
        <v>2.9</v>
      </c>
      <c r="F22" s="11">
        <v>10.3</v>
      </c>
      <c r="G22" s="11">
        <v>1.4</v>
      </c>
      <c r="H22" s="11">
        <v>13.5</v>
      </c>
      <c r="I22" s="11">
        <v>1.3</v>
      </c>
      <c r="J22" s="11">
        <v>22.1</v>
      </c>
      <c r="K22" s="11">
        <v>1.9</v>
      </c>
      <c r="L22" s="13"/>
      <c r="M22" s="8"/>
      <c r="N22" s="20"/>
      <c r="O22" s="8"/>
      <c r="P22" s="20"/>
      <c r="Q22" s="8"/>
      <c r="R22" s="8"/>
      <c r="S22" s="8"/>
      <c r="T22" s="8"/>
      <c r="U22" s="8"/>
      <c r="V22" s="8"/>
      <c r="W22" s="8"/>
      <c r="X22" s="8"/>
      <c r="Y22" s="8"/>
      <c r="Z22" s="8"/>
      <c r="AA22" s="8"/>
      <c r="AB22" s="8"/>
      <c r="AC22" s="8"/>
      <c r="AD22" s="8"/>
      <c r="AE22" s="8"/>
      <c r="AF22" s="8"/>
      <c r="AG22" s="8"/>
      <c r="AH22" s="8"/>
      <c r="AI22" s="8"/>
      <c r="AJ22" s="8"/>
      <c r="AK22" s="8"/>
    </row>
    <row r="23" spans="1:37" ht="99" customHeight="1">
      <c r="A23" s="173" t="s">
        <v>37</v>
      </c>
      <c r="B23" s="173"/>
      <c r="C23" s="173"/>
      <c r="D23" s="173"/>
      <c r="E23" s="173"/>
      <c r="F23" s="173"/>
      <c r="G23" s="173"/>
      <c r="H23" s="173"/>
      <c r="I23" s="173"/>
      <c r="J23" s="173"/>
      <c r="K23" s="173"/>
    </row>
    <row r="24" spans="1:37" ht="12.75" customHeight="1">
      <c r="A24" s="171" t="s">
        <v>21</v>
      </c>
      <c r="B24" s="171"/>
      <c r="C24" s="171"/>
      <c r="D24" s="171"/>
      <c r="E24" s="171"/>
      <c r="F24" s="171"/>
      <c r="G24" s="171"/>
      <c r="H24" s="171"/>
      <c r="I24" s="171"/>
      <c r="J24" s="171"/>
      <c r="K24" s="171"/>
    </row>
    <row r="25" spans="1:37" ht="12.75" customHeight="1">
      <c r="A25" s="171" t="s">
        <v>22</v>
      </c>
      <c r="B25" s="171"/>
      <c r="C25" s="171"/>
      <c r="D25" s="171"/>
      <c r="E25" s="171"/>
      <c r="F25" s="171"/>
      <c r="G25" s="171"/>
      <c r="H25" s="171"/>
      <c r="I25" s="171"/>
      <c r="J25" s="171"/>
      <c r="K25" s="171"/>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83C8-CC4C-4B45-9A78-93655180CBFD}">
  <dimension ref="A1:I58"/>
  <sheetViews>
    <sheetView workbookViewId="0"/>
  </sheetViews>
  <sheetFormatPr defaultColWidth="9.1796875" defaultRowHeight="14.5"/>
  <cols>
    <col min="1" max="1" width="16.81640625" style="8" customWidth="1"/>
    <col min="2" max="5" width="13.81640625" style="28" customWidth="1"/>
    <col min="6" max="16384" width="9.1796875" style="8"/>
  </cols>
  <sheetData>
    <row r="1" spans="1:9" ht="26.5">
      <c r="A1" s="174" t="s">
        <v>38</v>
      </c>
      <c r="B1" s="174"/>
      <c r="C1" s="174"/>
      <c r="D1" s="174"/>
      <c r="E1" s="174"/>
    </row>
    <row r="2" spans="1:9">
      <c r="A2" s="22" t="s">
        <v>3</v>
      </c>
      <c r="B2" s="23" t="s">
        <v>39</v>
      </c>
      <c r="C2" s="23" t="s">
        <v>40</v>
      </c>
      <c r="D2" s="23" t="s">
        <v>41</v>
      </c>
      <c r="E2" s="23" t="s">
        <v>42</v>
      </c>
    </row>
    <row r="3" spans="1:9">
      <c r="A3" s="22"/>
      <c r="B3" s="175" t="s">
        <v>10</v>
      </c>
      <c r="C3" s="175"/>
      <c r="D3" s="175"/>
      <c r="E3" s="175"/>
    </row>
    <row r="4" spans="1:9">
      <c r="A4" s="24">
        <v>1974</v>
      </c>
      <c r="B4" s="25">
        <v>14.6</v>
      </c>
      <c r="C4" s="25">
        <v>34.6</v>
      </c>
      <c r="D4" s="25">
        <v>32.6</v>
      </c>
      <c r="E4" s="25">
        <v>18.2</v>
      </c>
      <c r="F4" s="20"/>
      <c r="G4" s="20"/>
      <c r="H4" s="20"/>
      <c r="I4" s="20"/>
    </row>
    <row r="5" spans="1:9">
      <c r="A5" s="24">
        <v>1975</v>
      </c>
      <c r="B5" s="25">
        <v>15.3</v>
      </c>
      <c r="C5" s="25">
        <v>35</v>
      </c>
      <c r="D5" s="25">
        <v>32.299999999999997</v>
      </c>
      <c r="E5" s="25">
        <v>17.399999999999999</v>
      </c>
    </row>
    <row r="6" spans="1:9">
      <c r="A6" s="24">
        <v>1976</v>
      </c>
      <c r="B6" s="25">
        <v>15</v>
      </c>
      <c r="C6" s="25">
        <v>34.700000000000003</v>
      </c>
      <c r="D6" s="25">
        <v>31.8</v>
      </c>
      <c r="E6" s="25">
        <v>18.5</v>
      </c>
    </row>
    <row r="7" spans="1:9">
      <c r="A7" s="24">
        <v>1977</v>
      </c>
      <c r="B7" s="25">
        <v>14.1</v>
      </c>
      <c r="C7" s="25">
        <v>35.9</v>
      </c>
      <c r="D7" s="25">
        <v>31.5</v>
      </c>
      <c r="E7" s="25">
        <v>18.5</v>
      </c>
    </row>
    <row r="8" spans="1:9">
      <c r="A8" s="24">
        <v>1978</v>
      </c>
      <c r="B8" s="25">
        <v>14</v>
      </c>
      <c r="C8" s="25">
        <v>33.4</v>
      </c>
      <c r="D8" s="25">
        <v>34.200000000000003</v>
      </c>
      <c r="E8" s="25">
        <v>18.5</v>
      </c>
    </row>
    <row r="9" spans="1:9">
      <c r="A9" s="24">
        <v>1979</v>
      </c>
      <c r="B9" s="25">
        <v>15.2</v>
      </c>
      <c r="C9" s="25">
        <v>33</v>
      </c>
      <c r="D9" s="25">
        <v>33.6</v>
      </c>
      <c r="E9" s="25">
        <v>18.2</v>
      </c>
    </row>
    <row r="10" spans="1:9">
      <c r="A10" s="24">
        <v>1980</v>
      </c>
      <c r="B10" s="25">
        <v>15.7</v>
      </c>
      <c r="C10" s="25">
        <v>33.5</v>
      </c>
      <c r="D10" s="25">
        <v>32.4</v>
      </c>
      <c r="E10" s="25">
        <v>18.399999999999999</v>
      </c>
    </row>
    <row r="11" spans="1:9">
      <c r="A11" s="24">
        <v>1981</v>
      </c>
      <c r="B11" s="25">
        <v>15.3</v>
      </c>
      <c r="C11" s="25">
        <v>32.799999999999997</v>
      </c>
      <c r="D11" s="25">
        <v>33.1</v>
      </c>
      <c r="E11" s="25">
        <v>18.899999999999999</v>
      </c>
    </row>
    <row r="12" spans="1:9">
      <c r="A12" s="24">
        <v>1982</v>
      </c>
      <c r="B12" s="25">
        <v>14.6</v>
      </c>
      <c r="C12" s="25">
        <v>31.4</v>
      </c>
      <c r="D12" s="25">
        <v>33.299999999999997</v>
      </c>
      <c r="E12" s="25">
        <v>20.7</v>
      </c>
    </row>
    <row r="13" spans="1:9">
      <c r="A13" s="24">
        <v>1983</v>
      </c>
      <c r="B13" s="25">
        <v>13.8</v>
      </c>
      <c r="C13" s="25">
        <v>29.7</v>
      </c>
      <c r="D13" s="25">
        <v>34.1</v>
      </c>
      <c r="E13" s="25">
        <v>22.4</v>
      </c>
    </row>
    <row r="14" spans="1:9">
      <c r="A14" s="24">
        <v>1984</v>
      </c>
      <c r="B14" s="25">
        <v>12.4</v>
      </c>
      <c r="C14" s="25">
        <v>30.2</v>
      </c>
      <c r="D14" s="25">
        <v>33.799999999999997</v>
      </c>
      <c r="E14" s="25">
        <v>23.6</v>
      </c>
    </row>
    <row r="15" spans="1:9">
      <c r="A15" s="24">
        <v>1985</v>
      </c>
      <c r="B15" s="25">
        <v>12.6</v>
      </c>
      <c r="C15" s="25">
        <v>29.4</v>
      </c>
      <c r="D15" s="25">
        <v>34.6</v>
      </c>
      <c r="E15" s="25">
        <v>23.4</v>
      </c>
    </row>
    <row r="16" spans="1:9">
      <c r="A16" s="24">
        <v>1986</v>
      </c>
      <c r="B16" s="25">
        <v>12.4</v>
      </c>
      <c r="C16" s="25">
        <v>28.4</v>
      </c>
      <c r="D16" s="25">
        <v>34.4</v>
      </c>
      <c r="E16" s="25">
        <v>24.8</v>
      </c>
    </row>
    <row r="17" spans="1:5">
      <c r="A17" s="24">
        <v>1987</v>
      </c>
      <c r="B17" s="25">
        <v>12.5</v>
      </c>
      <c r="C17" s="25">
        <v>27.8</v>
      </c>
      <c r="D17" s="25">
        <v>35.1</v>
      </c>
      <c r="E17" s="25">
        <v>24.7</v>
      </c>
    </row>
    <row r="18" spans="1:5">
      <c r="A18" s="24">
        <v>1988</v>
      </c>
      <c r="B18" s="25">
        <v>12</v>
      </c>
      <c r="C18" s="25">
        <v>28.4</v>
      </c>
      <c r="D18" s="25">
        <v>34.5</v>
      </c>
      <c r="E18" s="25">
        <v>25.1</v>
      </c>
    </row>
    <row r="19" spans="1:5">
      <c r="A19" s="24">
        <v>1989</v>
      </c>
      <c r="B19" s="25">
        <v>11.4</v>
      </c>
      <c r="C19" s="25">
        <v>29.1</v>
      </c>
      <c r="D19" s="25">
        <v>33.6</v>
      </c>
      <c r="E19" s="25">
        <v>25.9</v>
      </c>
    </row>
    <row r="20" spans="1:5">
      <c r="A20" s="24">
        <v>1990</v>
      </c>
      <c r="B20" s="25">
        <v>12.2</v>
      </c>
      <c r="C20" s="25">
        <v>27</v>
      </c>
      <c r="D20" s="25">
        <v>35.200000000000003</v>
      </c>
      <c r="E20" s="25">
        <v>25.6</v>
      </c>
    </row>
    <row r="21" spans="1:5">
      <c r="A21" s="24">
        <v>1991</v>
      </c>
      <c r="B21" s="25">
        <v>12.4</v>
      </c>
      <c r="C21" s="25">
        <v>28</v>
      </c>
      <c r="D21" s="25">
        <v>36.299999999999997</v>
      </c>
      <c r="E21" s="25">
        <v>23.3</v>
      </c>
    </row>
    <row r="22" spans="1:5">
      <c r="A22" s="24">
        <v>1992</v>
      </c>
      <c r="B22" s="25">
        <v>12.9</v>
      </c>
      <c r="C22" s="25">
        <v>28.6</v>
      </c>
      <c r="D22" s="25">
        <v>35.6</v>
      </c>
      <c r="E22" s="25">
        <v>22.9</v>
      </c>
    </row>
    <row r="23" spans="1:5">
      <c r="A23" s="24">
        <v>1993</v>
      </c>
      <c r="B23" s="25">
        <v>12.2</v>
      </c>
      <c r="C23" s="25">
        <v>29.8</v>
      </c>
      <c r="D23" s="25">
        <v>35</v>
      </c>
      <c r="E23" s="25">
        <v>23</v>
      </c>
    </row>
    <row r="24" spans="1:5">
      <c r="A24" s="24">
        <v>1994</v>
      </c>
      <c r="B24" s="25">
        <v>11.7</v>
      </c>
      <c r="C24" s="25">
        <v>29.5</v>
      </c>
      <c r="D24" s="25">
        <v>35.6</v>
      </c>
      <c r="E24" s="25">
        <v>23.2</v>
      </c>
    </row>
    <row r="25" spans="1:5">
      <c r="A25" s="24">
        <v>1995</v>
      </c>
      <c r="B25" s="25">
        <v>10.5</v>
      </c>
      <c r="C25" s="25">
        <v>29.1</v>
      </c>
      <c r="D25" s="25">
        <v>36.1</v>
      </c>
      <c r="E25" s="25">
        <v>24.3</v>
      </c>
    </row>
    <row r="26" spans="1:5">
      <c r="A26" s="24">
        <v>1996</v>
      </c>
      <c r="B26" s="25">
        <v>10.8</v>
      </c>
      <c r="C26" s="25">
        <v>29.5</v>
      </c>
      <c r="D26" s="25">
        <v>34.700000000000003</v>
      </c>
      <c r="E26" s="25">
        <v>25.1</v>
      </c>
    </row>
    <row r="27" spans="1:5">
      <c r="A27" s="24">
        <v>1997</v>
      </c>
      <c r="B27" s="25">
        <v>10.5</v>
      </c>
      <c r="C27" s="25">
        <v>28.1</v>
      </c>
      <c r="D27" s="25">
        <v>35.299999999999997</v>
      </c>
      <c r="E27" s="25">
        <v>26</v>
      </c>
    </row>
    <row r="28" spans="1:5">
      <c r="A28" s="24">
        <v>1998</v>
      </c>
      <c r="B28" s="25">
        <v>10.5</v>
      </c>
      <c r="C28" s="25">
        <v>26.8</v>
      </c>
      <c r="D28" s="25">
        <v>35.299999999999997</v>
      </c>
      <c r="E28" s="25">
        <v>27.5</v>
      </c>
    </row>
    <row r="29" spans="1:5">
      <c r="A29" s="24">
        <v>1999</v>
      </c>
      <c r="B29" s="25">
        <v>9.6999999999999993</v>
      </c>
      <c r="C29" s="25">
        <v>26.2</v>
      </c>
      <c r="D29" s="25">
        <v>36.4</v>
      </c>
      <c r="E29" s="25">
        <v>27.7</v>
      </c>
    </row>
    <row r="30" spans="1:5">
      <c r="A30" s="24">
        <v>2000</v>
      </c>
      <c r="B30" s="25">
        <v>9.9</v>
      </c>
      <c r="C30" s="25">
        <v>27.5</v>
      </c>
      <c r="D30" s="25">
        <v>35.5</v>
      </c>
      <c r="E30" s="25">
        <v>27.1</v>
      </c>
    </row>
    <row r="31" spans="1:5">
      <c r="A31" s="24">
        <v>2001</v>
      </c>
      <c r="B31" s="25">
        <v>10.1</v>
      </c>
      <c r="C31" s="25">
        <v>28.1</v>
      </c>
      <c r="D31" s="25">
        <v>35.200000000000003</v>
      </c>
      <c r="E31" s="25">
        <v>26.7</v>
      </c>
    </row>
    <row r="32" spans="1:5">
      <c r="A32" s="24">
        <v>2002</v>
      </c>
      <c r="B32" s="25">
        <v>10.4</v>
      </c>
      <c r="C32" s="25">
        <v>28</v>
      </c>
      <c r="D32" s="25">
        <v>35.299999999999997</v>
      </c>
      <c r="E32" s="25">
        <v>26.2</v>
      </c>
    </row>
    <row r="33" spans="1:5">
      <c r="A33" s="24">
        <v>2003</v>
      </c>
      <c r="B33" s="25">
        <v>10.199999999999999</v>
      </c>
      <c r="C33" s="25">
        <v>28.5</v>
      </c>
      <c r="D33" s="25">
        <v>33.799999999999997</v>
      </c>
      <c r="E33" s="25">
        <v>27.5</v>
      </c>
    </row>
    <row r="34" spans="1:5">
      <c r="A34" s="24">
        <v>2004</v>
      </c>
      <c r="B34" s="25">
        <v>9.8000000000000007</v>
      </c>
      <c r="C34" s="25">
        <v>28.1</v>
      </c>
      <c r="D34" s="25">
        <v>34.6</v>
      </c>
      <c r="E34" s="25">
        <v>27.5</v>
      </c>
    </row>
    <row r="35" spans="1:5">
      <c r="A35" s="24">
        <v>2005</v>
      </c>
      <c r="B35" s="25">
        <v>10.1</v>
      </c>
      <c r="C35" s="25">
        <v>26.6</v>
      </c>
      <c r="D35" s="25">
        <v>35.200000000000003</v>
      </c>
      <c r="E35" s="25">
        <v>28.1</v>
      </c>
    </row>
    <row r="36" spans="1:5">
      <c r="A36" s="24">
        <v>2006</v>
      </c>
      <c r="B36" s="25">
        <v>9.4</v>
      </c>
      <c r="C36" s="25">
        <v>26.2</v>
      </c>
      <c r="D36" s="25">
        <v>35.700000000000003</v>
      </c>
      <c r="E36" s="25">
        <v>28.6</v>
      </c>
    </row>
    <row r="37" spans="1:5">
      <c r="A37" s="24">
        <v>2007</v>
      </c>
      <c r="B37" s="25">
        <v>9.8000000000000007</v>
      </c>
      <c r="C37" s="25">
        <v>26.3</v>
      </c>
      <c r="D37" s="25">
        <v>33.299999999999997</v>
      </c>
      <c r="E37" s="25">
        <v>30.6</v>
      </c>
    </row>
    <row r="38" spans="1:5">
      <c r="A38" s="24">
        <v>2008</v>
      </c>
      <c r="B38" s="25">
        <v>9.6999999999999993</v>
      </c>
      <c r="C38" s="25">
        <v>26.5</v>
      </c>
      <c r="D38" s="25">
        <v>33.700000000000003</v>
      </c>
      <c r="E38" s="25">
        <v>30.1</v>
      </c>
    </row>
    <row r="39" spans="1:5">
      <c r="A39" s="24">
        <v>2009</v>
      </c>
      <c r="B39" s="25">
        <v>8.9</v>
      </c>
      <c r="C39" s="25">
        <v>24.8</v>
      </c>
      <c r="D39" s="25">
        <v>35.1</v>
      </c>
      <c r="E39" s="25">
        <v>31.2</v>
      </c>
    </row>
    <row r="40" spans="1:5">
      <c r="A40" s="24">
        <v>2010</v>
      </c>
      <c r="B40" s="25">
        <v>8.9</v>
      </c>
      <c r="C40" s="25">
        <v>25.6</v>
      </c>
      <c r="D40" s="25">
        <v>34</v>
      </c>
      <c r="E40" s="25">
        <v>31.5</v>
      </c>
    </row>
    <row r="41" spans="1:5">
      <c r="A41" s="24">
        <v>2011</v>
      </c>
      <c r="B41" s="25">
        <v>8.6999999999999993</v>
      </c>
      <c r="C41" s="25">
        <v>24.9</v>
      </c>
      <c r="D41" s="25">
        <v>34.200000000000003</v>
      </c>
      <c r="E41" s="25">
        <v>32.200000000000003</v>
      </c>
    </row>
    <row r="42" spans="1:5">
      <c r="A42" s="24">
        <v>2012</v>
      </c>
      <c r="B42" s="25">
        <v>9.1</v>
      </c>
      <c r="C42" s="25">
        <v>24.6</v>
      </c>
      <c r="D42" s="25">
        <v>33.700000000000003</v>
      </c>
      <c r="E42" s="25">
        <v>32.6</v>
      </c>
    </row>
    <row r="43" spans="1:5" ht="15.75" customHeight="1">
      <c r="A43" s="24" t="s">
        <v>12</v>
      </c>
      <c r="B43" s="25">
        <v>9.5</v>
      </c>
      <c r="C43" s="25">
        <v>23.6</v>
      </c>
      <c r="D43" s="25">
        <v>33</v>
      </c>
      <c r="E43" s="25">
        <v>33.799999999999997</v>
      </c>
    </row>
    <row r="44" spans="1:5">
      <c r="A44" s="24" t="s">
        <v>13</v>
      </c>
      <c r="B44" s="25">
        <v>10.199999999999999</v>
      </c>
      <c r="C44" s="25">
        <v>22.1</v>
      </c>
      <c r="D44" s="25">
        <v>30.9</v>
      </c>
      <c r="E44" s="25">
        <v>36.799999999999997</v>
      </c>
    </row>
    <row r="45" spans="1:5">
      <c r="A45" s="24">
        <v>2014</v>
      </c>
      <c r="B45" s="25">
        <v>10</v>
      </c>
      <c r="C45" s="25">
        <v>22.5</v>
      </c>
      <c r="D45" s="25">
        <v>31.1</v>
      </c>
      <c r="E45" s="25">
        <v>36.4</v>
      </c>
    </row>
    <row r="46" spans="1:5">
      <c r="A46" s="24">
        <v>2015</v>
      </c>
      <c r="B46" s="26">
        <v>8.8000000000000007</v>
      </c>
      <c r="C46" s="26">
        <v>22.3</v>
      </c>
      <c r="D46" s="26">
        <v>31.4</v>
      </c>
      <c r="E46" s="26">
        <v>37.5</v>
      </c>
    </row>
    <row r="47" spans="1:5">
      <c r="A47" s="24">
        <v>2016</v>
      </c>
      <c r="B47" s="26">
        <v>9.3000000000000007</v>
      </c>
      <c r="C47" s="26">
        <v>21.2</v>
      </c>
      <c r="D47" s="26">
        <v>31.4</v>
      </c>
      <c r="E47" s="26">
        <v>38.1</v>
      </c>
    </row>
    <row r="48" spans="1:5">
      <c r="A48" s="24">
        <v>2017</v>
      </c>
      <c r="B48" s="26">
        <v>9.1999999999999993</v>
      </c>
      <c r="C48" s="26">
        <v>21</v>
      </c>
      <c r="D48" s="26">
        <v>29.9</v>
      </c>
      <c r="E48" s="26">
        <v>40</v>
      </c>
    </row>
    <row r="49" spans="1:5">
      <c r="A49" s="24">
        <v>2018</v>
      </c>
      <c r="B49" s="26">
        <v>9.6999999999999993</v>
      </c>
      <c r="C49" s="26">
        <v>19.600000000000001</v>
      </c>
      <c r="D49" s="26">
        <v>30.3</v>
      </c>
      <c r="E49" s="26">
        <v>40.4</v>
      </c>
    </row>
    <row r="50" spans="1:5">
      <c r="A50" s="24">
        <v>2019</v>
      </c>
      <c r="B50" s="27">
        <v>8.9</v>
      </c>
      <c r="C50" s="27">
        <v>17.899999999999999</v>
      </c>
      <c r="D50" s="27">
        <v>29.6</v>
      </c>
      <c r="E50" s="27">
        <v>43.6</v>
      </c>
    </row>
    <row r="51" spans="1:5">
      <c r="A51" s="24">
        <v>2020</v>
      </c>
      <c r="B51" s="27">
        <v>9</v>
      </c>
      <c r="C51" s="27">
        <v>19.7</v>
      </c>
      <c r="D51" s="27">
        <v>29.7</v>
      </c>
      <c r="E51" s="27">
        <v>41.6</v>
      </c>
    </row>
    <row r="52" spans="1:5">
      <c r="A52" s="24">
        <v>2021</v>
      </c>
      <c r="B52" s="27">
        <v>10.3</v>
      </c>
      <c r="C52" s="27">
        <v>19</v>
      </c>
      <c r="D52" s="27">
        <v>29.1</v>
      </c>
      <c r="E52" s="27">
        <v>41.5</v>
      </c>
    </row>
    <row r="53" spans="1:5">
      <c r="A53" s="29">
        <v>2022</v>
      </c>
      <c r="B53" s="27">
        <v>10.199999999999999</v>
      </c>
      <c r="C53" s="27">
        <v>19.2</v>
      </c>
      <c r="D53" s="27">
        <v>31</v>
      </c>
      <c r="E53" s="27">
        <v>39.6</v>
      </c>
    </row>
    <row r="54" spans="1:5" ht="283.5" customHeight="1">
      <c r="A54" s="175" t="s">
        <v>43</v>
      </c>
      <c r="B54" s="175"/>
      <c r="C54" s="175"/>
      <c r="D54" s="175"/>
      <c r="E54" s="175"/>
    </row>
    <row r="55" spans="1:5" ht="17.5" customHeight="1">
      <c r="A55" s="176" t="s">
        <v>21</v>
      </c>
      <c r="B55" s="176"/>
      <c r="C55" s="176"/>
      <c r="D55" s="176"/>
      <c r="E55" s="176"/>
    </row>
    <row r="56" spans="1:5" ht="27" customHeight="1">
      <c r="A56" s="176" t="s">
        <v>22</v>
      </c>
      <c r="B56" s="176"/>
      <c r="C56" s="176"/>
      <c r="D56" s="176"/>
      <c r="E56" s="176"/>
    </row>
    <row r="58" spans="1:5" ht="14.25" customHeight="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9DC8-EAEE-4077-8AD3-452AA0EBE58A}">
  <dimension ref="A1:K58"/>
  <sheetViews>
    <sheetView workbookViewId="0"/>
  </sheetViews>
  <sheetFormatPr defaultColWidth="9.1796875" defaultRowHeight="14.5"/>
  <cols>
    <col min="1" max="1" width="25.54296875" style="8" customWidth="1"/>
    <col min="2" max="4" width="14.453125" style="28" customWidth="1"/>
    <col min="5" max="16384" width="9.1796875" style="8"/>
  </cols>
  <sheetData>
    <row r="1" spans="1:6" ht="27" customHeight="1">
      <c r="A1" s="177" t="s">
        <v>44</v>
      </c>
      <c r="B1" s="177"/>
      <c r="C1" s="177"/>
      <c r="D1" s="177"/>
    </row>
    <row r="2" spans="1:6" ht="26">
      <c r="A2" s="39" t="s">
        <v>3</v>
      </c>
      <c r="B2" s="40" t="s">
        <v>45</v>
      </c>
      <c r="C2" s="40" t="s">
        <v>46</v>
      </c>
      <c r="D2" s="40" t="s">
        <v>47</v>
      </c>
    </row>
    <row r="3" spans="1:6">
      <c r="A3" s="30">
        <v>1974</v>
      </c>
      <c r="B3" s="36">
        <v>14263</v>
      </c>
      <c r="C3" s="36">
        <v>5292</v>
      </c>
      <c r="D3" s="37">
        <v>26770</v>
      </c>
      <c r="F3" s="38"/>
    </row>
    <row r="4" spans="1:6">
      <c r="A4" s="30">
        <v>1975</v>
      </c>
      <c r="B4" s="21">
        <v>14802</v>
      </c>
      <c r="C4" s="21">
        <v>5585</v>
      </c>
      <c r="D4" s="37">
        <v>26080</v>
      </c>
      <c r="F4" s="38"/>
    </row>
    <row r="5" spans="1:6">
      <c r="A5" s="30">
        <v>1976</v>
      </c>
      <c r="B5" s="21">
        <v>14816</v>
      </c>
      <c r="C5" s="21">
        <v>5962</v>
      </c>
      <c r="D5" s="37">
        <v>26340</v>
      </c>
      <c r="F5" s="38"/>
    </row>
    <row r="6" spans="1:6">
      <c r="A6" s="30">
        <v>1977</v>
      </c>
      <c r="B6" s="21">
        <v>15225</v>
      </c>
      <c r="C6" s="21">
        <v>6347</v>
      </c>
      <c r="D6" s="37">
        <v>26340</v>
      </c>
      <c r="F6" s="38"/>
    </row>
    <row r="7" spans="1:6">
      <c r="A7" s="30">
        <v>1978</v>
      </c>
      <c r="B7" s="21">
        <v>15795</v>
      </c>
      <c r="C7" s="21">
        <v>7081</v>
      </c>
      <c r="D7" s="37">
        <v>27500</v>
      </c>
      <c r="F7" s="38"/>
    </row>
    <row r="8" spans="1:6">
      <c r="A8" s="30">
        <v>1979</v>
      </c>
      <c r="B8" s="21">
        <v>16544</v>
      </c>
      <c r="C8" s="21">
        <v>7879</v>
      </c>
      <c r="D8" s="37">
        <v>27950</v>
      </c>
      <c r="F8" s="38"/>
    </row>
    <row r="9" spans="1:6">
      <c r="A9" s="30">
        <v>1980</v>
      </c>
      <c r="B9" s="21">
        <v>16912</v>
      </c>
      <c r="C9" s="21">
        <v>8781</v>
      </c>
      <c r="D9" s="37">
        <v>28060</v>
      </c>
      <c r="F9" s="38"/>
    </row>
    <row r="10" spans="1:6">
      <c r="A10" s="30">
        <v>1981</v>
      </c>
      <c r="B10" s="21">
        <v>17312</v>
      </c>
      <c r="C10" s="21">
        <v>9903</v>
      </c>
      <c r="D10" s="37">
        <v>28880</v>
      </c>
      <c r="F10" s="38"/>
    </row>
    <row r="11" spans="1:6">
      <c r="A11" s="30">
        <v>1982</v>
      </c>
      <c r="B11" s="21">
        <v>17671</v>
      </c>
      <c r="C11" s="21">
        <v>11041</v>
      </c>
      <c r="D11" s="37">
        <v>30360</v>
      </c>
      <c r="F11" s="38"/>
    </row>
    <row r="12" spans="1:6">
      <c r="A12" s="30">
        <v>1983</v>
      </c>
      <c r="B12" s="21">
        <v>17901</v>
      </c>
      <c r="C12" s="21">
        <v>11718</v>
      </c>
      <c r="D12" s="37">
        <v>30930</v>
      </c>
      <c r="F12" s="38"/>
    </row>
    <row r="13" spans="1:6">
      <c r="A13" s="30">
        <v>1984</v>
      </c>
      <c r="B13" s="21">
        <v>18155</v>
      </c>
      <c r="C13" s="21">
        <v>12799</v>
      </c>
      <c r="D13" s="37">
        <v>32420</v>
      </c>
      <c r="F13" s="38"/>
    </row>
    <row r="14" spans="1:6">
      <c r="A14" s="30">
        <v>1985</v>
      </c>
      <c r="B14" s="21">
        <v>18596</v>
      </c>
      <c r="C14" s="21">
        <v>13254</v>
      </c>
      <c r="D14" s="37">
        <v>32470</v>
      </c>
      <c r="F14" s="38"/>
    </row>
    <row r="15" spans="1:6">
      <c r="A15" s="30">
        <v>1986</v>
      </c>
      <c r="B15" s="21">
        <v>18998</v>
      </c>
      <c r="C15" s="21">
        <v>13845</v>
      </c>
      <c r="D15" s="37">
        <v>33370</v>
      </c>
      <c r="F15" s="38"/>
    </row>
    <row r="16" spans="1:6">
      <c r="A16" s="30">
        <v>1987</v>
      </c>
      <c r="B16" s="21">
        <v>19412</v>
      </c>
      <c r="C16" s="21">
        <v>14443</v>
      </c>
      <c r="D16" s="37">
        <v>33670</v>
      </c>
      <c r="F16" s="38"/>
    </row>
    <row r="17" spans="1:6">
      <c r="A17" s="30">
        <v>1988</v>
      </c>
      <c r="B17" s="21">
        <v>19716</v>
      </c>
      <c r="C17" s="21">
        <v>14923</v>
      </c>
      <c r="D17" s="37">
        <v>33550</v>
      </c>
      <c r="F17" s="38"/>
    </row>
    <row r="18" spans="1:6">
      <c r="A18" s="30">
        <v>1989</v>
      </c>
      <c r="B18" s="21">
        <v>20156</v>
      </c>
      <c r="C18" s="21">
        <v>15771</v>
      </c>
      <c r="D18" s="37">
        <v>33970</v>
      </c>
      <c r="F18" s="38"/>
    </row>
    <row r="19" spans="1:6">
      <c r="A19" s="30">
        <v>1990</v>
      </c>
      <c r="B19" s="21">
        <v>20527</v>
      </c>
      <c r="C19" s="21">
        <v>16855</v>
      </c>
      <c r="D19" s="37">
        <v>34620</v>
      </c>
      <c r="F19" s="38"/>
    </row>
    <row r="20" spans="1:6">
      <c r="A20" s="30">
        <v>1991</v>
      </c>
      <c r="B20" s="21">
        <v>20921</v>
      </c>
      <c r="C20" s="21">
        <v>16975</v>
      </c>
      <c r="D20" s="37">
        <v>33640</v>
      </c>
      <c r="F20" s="38"/>
    </row>
    <row r="21" spans="1:6">
      <c r="A21" s="30">
        <v>1992</v>
      </c>
      <c r="B21" s="21">
        <v>20682</v>
      </c>
      <c r="C21" s="21">
        <v>17135</v>
      </c>
      <c r="D21" s="37">
        <v>33120</v>
      </c>
      <c r="F21" s="38"/>
    </row>
    <row r="22" spans="1:6">
      <c r="A22" s="30">
        <v>1993</v>
      </c>
      <c r="B22" s="21">
        <v>20806</v>
      </c>
      <c r="C22" s="21">
        <v>17751</v>
      </c>
      <c r="D22" s="37">
        <v>33480</v>
      </c>
      <c r="F22" s="38"/>
    </row>
    <row r="23" spans="1:6">
      <c r="A23" s="30">
        <v>1994</v>
      </c>
      <c r="B23" s="21">
        <v>21365</v>
      </c>
      <c r="C23" s="21">
        <v>18095</v>
      </c>
      <c r="D23" s="37">
        <v>33400</v>
      </c>
      <c r="F23" s="38"/>
    </row>
    <row r="24" spans="1:6">
      <c r="A24" s="30">
        <v>1995</v>
      </c>
      <c r="B24" s="21">
        <v>21486</v>
      </c>
      <c r="C24" s="21">
        <v>19096</v>
      </c>
      <c r="D24" s="37">
        <v>34430</v>
      </c>
      <c r="F24" s="38"/>
    </row>
    <row r="25" spans="1:6">
      <c r="A25" s="30">
        <v>1996</v>
      </c>
      <c r="B25" s="21">
        <v>21408</v>
      </c>
      <c r="C25" s="21">
        <v>19448</v>
      </c>
      <c r="D25" s="37">
        <v>34160</v>
      </c>
      <c r="F25" s="38"/>
    </row>
    <row r="26" spans="1:6">
      <c r="A26" s="30">
        <v>1997</v>
      </c>
      <c r="B26" s="21">
        <v>21497</v>
      </c>
      <c r="C26" s="21">
        <v>20761</v>
      </c>
      <c r="D26" s="37">
        <v>35710</v>
      </c>
      <c r="F26" s="38"/>
    </row>
    <row r="27" spans="1:6">
      <c r="A27" s="30">
        <v>1998</v>
      </c>
      <c r="B27" s="21">
        <v>21589</v>
      </c>
      <c r="C27" s="21">
        <v>21729</v>
      </c>
      <c r="D27" s="37">
        <v>36870</v>
      </c>
      <c r="F27" s="38"/>
    </row>
    <row r="28" spans="1:6">
      <c r="A28" s="30">
        <v>1999</v>
      </c>
      <c r="B28" s="21">
        <v>22478</v>
      </c>
      <c r="C28" s="21">
        <v>22797</v>
      </c>
      <c r="D28" s="37">
        <v>37900</v>
      </c>
      <c r="F28" s="38"/>
    </row>
    <row r="29" spans="1:6">
      <c r="A29" s="30">
        <v>2000</v>
      </c>
      <c r="B29" s="21">
        <v>22469</v>
      </c>
      <c r="C29" s="21">
        <v>23083</v>
      </c>
      <c r="D29" s="37">
        <v>37090</v>
      </c>
      <c r="F29" s="38"/>
    </row>
    <row r="30" spans="1:6">
      <c r="A30" s="30">
        <v>2001</v>
      </c>
      <c r="B30" s="21">
        <v>22476</v>
      </c>
      <c r="C30" s="21">
        <v>23118</v>
      </c>
      <c r="D30" s="37">
        <v>36330</v>
      </c>
      <c r="F30" s="38"/>
    </row>
    <row r="31" spans="1:6">
      <c r="A31" s="30">
        <v>2002</v>
      </c>
      <c r="B31" s="21">
        <v>22659</v>
      </c>
      <c r="C31" s="21">
        <v>23152</v>
      </c>
      <c r="D31" s="37">
        <v>35930</v>
      </c>
      <c r="F31" s="38"/>
    </row>
    <row r="32" spans="1:6">
      <c r="A32" s="30">
        <v>2003</v>
      </c>
      <c r="B32" s="21">
        <v>23048</v>
      </c>
      <c r="C32" s="21">
        <v>23787</v>
      </c>
      <c r="D32" s="37">
        <v>36170</v>
      </c>
      <c r="F32" s="38"/>
    </row>
    <row r="33" spans="1:6">
      <c r="A33" s="30">
        <v>2004</v>
      </c>
      <c r="B33" s="21">
        <v>23151</v>
      </c>
      <c r="C33" s="21">
        <v>24516</v>
      </c>
      <c r="D33" s="37">
        <v>36360</v>
      </c>
      <c r="F33" s="38"/>
    </row>
    <row r="34" spans="1:6">
      <c r="A34" s="30">
        <v>2005</v>
      </c>
      <c r="B34" s="21">
        <v>23459</v>
      </c>
      <c r="C34" s="21">
        <v>26036</v>
      </c>
      <c r="D34" s="37">
        <v>37530</v>
      </c>
      <c r="F34" s="38"/>
    </row>
    <row r="35" spans="1:6">
      <c r="A35" s="30">
        <v>2006</v>
      </c>
      <c r="B35" s="21">
        <v>23729</v>
      </c>
      <c r="C35" s="21">
        <v>27798</v>
      </c>
      <c r="D35" s="37">
        <v>38940</v>
      </c>
      <c r="F35" s="38"/>
    </row>
    <row r="36" spans="1:6">
      <c r="A36" s="30">
        <v>2007</v>
      </c>
      <c r="B36" s="21">
        <v>24113</v>
      </c>
      <c r="C36" s="21">
        <v>28305</v>
      </c>
      <c r="D36" s="37">
        <v>38660</v>
      </c>
      <c r="F36" s="38"/>
    </row>
    <row r="37" spans="1:6">
      <c r="A37" s="30">
        <v>2008</v>
      </c>
      <c r="B37" s="21">
        <v>24834</v>
      </c>
      <c r="C37" s="21">
        <v>29744</v>
      </c>
      <c r="D37" s="37">
        <v>39190</v>
      </c>
      <c r="F37" s="38"/>
    </row>
    <row r="38" spans="1:6">
      <c r="A38" s="30">
        <v>2009</v>
      </c>
      <c r="B38" s="21">
        <v>25270</v>
      </c>
      <c r="C38" s="21">
        <v>31354</v>
      </c>
      <c r="D38" s="37">
        <v>41480</v>
      </c>
      <c r="F38" s="38"/>
    </row>
    <row r="39" spans="1:6">
      <c r="A39" s="30">
        <v>2010</v>
      </c>
      <c r="B39" s="21">
        <v>25737</v>
      </c>
      <c r="C39" s="21">
        <v>31461</v>
      </c>
      <c r="D39" s="37">
        <v>41060</v>
      </c>
      <c r="F39" s="38"/>
    </row>
    <row r="40" spans="1:6">
      <c r="A40" s="30">
        <v>2011</v>
      </c>
      <c r="B40" s="21">
        <v>26843</v>
      </c>
      <c r="C40" s="21">
        <v>33118</v>
      </c>
      <c r="D40" s="37">
        <v>41920</v>
      </c>
      <c r="F40" s="38"/>
    </row>
    <row r="41" spans="1:6">
      <c r="A41" s="30">
        <v>2012</v>
      </c>
      <c r="B41" s="21">
        <v>27924</v>
      </c>
      <c r="C41" s="21">
        <v>33848</v>
      </c>
      <c r="D41" s="37">
        <v>42030</v>
      </c>
      <c r="F41" s="38"/>
    </row>
    <row r="42" spans="1:6" ht="15.75" customHeight="1">
      <c r="A42" s="30" t="s">
        <v>12</v>
      </c>
      <c r="B42" s="21">
        <v>28729</v>
      </c>
      <c r="C42" s="21">
        <v>35611</v>
      </c>
      <c r="D42" s="37">
        <v>43690</v>
      </c>
      <c r="F42" s="38"/>
    </row>
    <row r="43" spans="1:6">
      <c r="A43" s="30" t="s">
        <v>13</v>
      </c>
      <c r="B43" s="21">
        <v>29069</v>
      </c>
      <c r="C43" s="21">
        <v>37297</v>
      </c>
      <c r="D43" s="37">
        <v>45760</v>
      </c>
      <c r="F43" s="38"/>
    </row>
    <row r="44" spans="1:6">
      <c r="A44" s="30">
        <v>2014</v>
      </c>
      <c r="B44" s="21">
        <v>29946</v>
      </c>
      <c r="C44" s="21">
        <v>36895</v>
      </c>
      <c r="D44" s="37">
        <v>44630</v>
      </c>
      <c r="F44" s="38"/>
    </row>
    <row r="45" spans="1:6">
      <c r="A45" s="30">
        <v>2015</v>
      </c>
      <c r="B45" s="31">
        <v>30998</v>
      </c>
      <c r="C45" s="31">
        <v>38515</v>
      </c>
      <c r="D45" s="37">
        <v>46620</v>
      </c>
      <c r="F45" s="38"/>
    </row>
    <row r="46" spans="1:6">
      <c r="A46" s="30">
        <v>2016</v>
      </c>
      <c r="B46" s="31">
        <v>31799</v>
      </c>
      <c r="C46" s="31">
        <v>39823</v>
      </c>
      <c r="D46" s="37">
        <v>47780</v>
      </c>
      <c r="F46" s="38"/>
    </row>
    <row r="47" spans="1:6">
      <c r="A47" s="30" t="s">
        <v>14</v>
      </c>
      <c r="B47" s="31">
        <v>32973</v>
      </c>
      <c r="C47" s="31">
        <v>41125</v>
      </c>
      <c r="D47" s="37">
        <v>48490</v>
      </c>
      <c r="F47" s="38"/>
    </row>
    <row r="48" spans="1:6">
      <c r="A48" s="30" t="s">
        <v>15</v>
      </c>
      <c r="B48" s="31">
        <v>32966</v>
      </c>
      <c r="C48" s="31">
        <v>41297</v>
      </c>
      <c r="D48" s="37">
        <v>48700</v>
      </c>
      <c r="F48" s="38"/>
    </row>
    <row r="49" spans="1:11">
      <c r="A49" s="30">
        <v>2018</v>
      </c>
      <c r="B49" s="31">
        <v>34156</v>
      </c>
      <c r="C49" s="31">
        <v>43696</v>
      </c>
      <c r="D49" s="37">
        <v>50510</v>
      </c>
      <c r="F49" s="38"/>
    </row>
    <row r="50" spans="1:11">
      <c r="A50" s="24">
        <v>2019</v>
      </c>
      <c r="B50" s="31">
        <v>34930</v>
      </c>
      <c r="C50" s="37">
        <v>47360</v>
      </c>
      <c r="D50" s="31">
        <v>53940</v>
      </c>
      <c r="I50" s="32"/>
      <c r="J50" s="32"/>
      <c r="K50" s="32"/>
    </row>
    <row r="51" spans="1:11">
      <c r="A51" s="24">
        <v>2020</v>
      </c>
      <c r="B51" s="37">
        <v>34650</v>
      </c>
      <c r="C51" s="33">
        <v>46690</v>
      </c>
      <c r="D51" s="31">
        <v>52630</v>
      </c>
      <c r="E51" s="32"/>
      <c r="I51" s="32"/>
      <c r="J51" s="32"/>
      <c r="K51" s="32"/>
    </row>
    <row r="52" spans="1:11">
      <c r="A52" s="24">
        <v>2021</v>
      </c>
      <c r="B52" s="37">
        <v>35830</v>
      </c>
      <c r="C52" s="37">
        <v>47620</v>
      </c>
      <c r="D52" s="31">
        <v>51350</v>
      </c>
      <c r="E52" s="32"/>
      <c r="I52" s="32"/>
      <c r="J52" s="32"/>
      <c r="K52" s="32"/>
    </row>
    <row r="53" spans="1:11">
      <c r="A53" s="29">
        <v>2022</v>
      </c>
      <c r="B53" s="34">
        <v>37130</v>
      </c>
      <c r="C53" s="34">
        <v>50290</v>
      </c>
      <c r="D53" s="35">
        <v>50290</v>
      </c>
      <c r="E53" s="32"/>
      <c r="I53" s="32"/>
      <c r="J53" s="32"/>
      <c r="K53" s="32"/>
    </row>
    <row r="54" spans="1:11" ht="261" customHeight="1">
      <c r="A54" s="172" t="s">
        <v>48</v>
      </c>
      <c r="B54" s="172"/>
      <c r="C54" s="172"/>
      <c r="D54" s="172"/>
    </row>
    <row r="55" spans="1:11" ht="26.25" customHeight="1">
      <c r="A55" s="172" t="s">
        <v>21</v>
      </c>
      <c r="B55" s="172"/>
      <c r="C55" s="172"/>
      <c r="D55" s="172"/>
    </row>
    <row r="56" spans="1:11" ht="39" customHeight="1">
      <c r="A56" s="172" t="s">
        <v>49</v>
      </c>
      <c r="B56" s="172"/>
      <c r="C56" s="172"/>
      <c r="D56" s="172"/>
    </row>
    <row r="58" spans="1:11" ht="17.25" customHeight="1"/>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C3ED-B455-433D-A62F-25D2ED069CD8}">
  <dimension ref="A1:W9"/>
  <sheetViews>
    <sheetView workbookViewId="0"/>
  </sheetViews>
  <sheetFormatPr defaultColWidth="9.1796875" defaultRowHeight="12.5"/>
  <cols>
    <col min="1" max="1" width="10.1796875" style="45" customWidth="1"/>
    <col min="2" max="11" width="12.7265625" style="45" customWidth="1"/>
    <col min="12" max="16384" width="9.1796875" style="45"/>
  </cols>
  <sheetData>
    <row r="1" spans="1:23" ht="13">
      <c r="A1" s="170" t="s">
        <v>50</v>
      </c>
      <c r="B1" s="170"/>
      <c r="C1" s="170"/>
      <c r="D1" s="170"/>
      <c r="E1" s="170"/>
      <c r="F1" s="170"/>
      <c r="G1" s="170"/>
      <c r="H1" s="170"/>
      <c r="I1" s="170"/>
      <c r="J1" s="170"/>
      <c r="K1" s="170"/>
      <c r="N1" s="41"/>
      <c r="O1" s="41"/>
      <c r="P1" s="41"/>
      <c r="Q1" s="41"/>
      <c r="R1" s="41"/>
      <c r="S1" s="41"/>
      <c r="T1" s="41"/>
      <c r="U1" s="41"/>
      <c r="V1" s="41"/>
      <c r="W1" s="41"/>
    </row>
    <row r="2" spans="1:23" ht="12.75" customHeight="1">
      <c r="A2" s="6"/>
      <c r="B2" s="1"/>
      <c r="C2" s="12" t="s">
        <v>51</v>
      </c>
      <c r="D2" s="12"/>
      <c r="E2" s="12"/>
      <c r="F2" s="12"/>
      <c r="G2" s="12" t="s">
        <v>52</v>
      </c>
      <c r="H2" s="12"/>
      <c r="I2" s="12" t="s">
        <v>53</v>
      </c>
      <c r="J2" s="12"/>
      <c r="K2" s="12"/>
      <c r="N2" s="41"/>
      <c r="O2" s="41"/>
      <c r="P2" s="41"/>
      <c r="Q2" s="41"/>
      <c r="R2" s="41"/>
      <c r="S2" s="41"/>
      <c r="T2" s="41"/>
      <c r="U2" s="41"/>
      <c r="V2" s="41"/>
      <c r="W2" s="41"/>
    </row>
    <row r="3" spans="1:23" ht="39.5">
      <c r="A3" s="6" t="s">
        <v>54</v>
      </c>
      <c r="B3" s="5" t="s">
        <v>55</v>
      </c>
      <c r="C3" s="5" t="s">
        <v>56</v>
      </c>
      <c r="D3" s="5" t="s">
        <v>57</v>
      </c>
      <c r="E3" s="5" t="s">
        <v>58</v>
      </c>
      <c r="F3" s="5" t="s">
        <v>59</v>
      </c>
      <c r="G3" s="5" t="s">
        <v>60</v>
      </c>
      <c r="H3" s="5" t="s">
        <v>61</v>
      </c>
      <c r="I3" s="5" t="s">
        <v>60</v>
      </c>
      <c r="J3" s="5" t="s">
        <v>62</v>
      </c>
      <c r="K3" s="5" t="s">
        <v>63</v>
      </c>
      <c r="N3" s="41"/>
      <c r="O3" s="41"/>
      <c r="P3" s="41"/>
      <c r="Q3" s="41"/>
      <c r="R3" s="41"/>
      <c r="S3" s="41" t="s">
        <v>64</v>
      </c>
      <c r="T3" s="41"/>
      <c r="U3" s="41"/>
      <c r="V3" s="41"/>
      <c r="W3" s="41"/>
    </row>
    <row r="4" spans="1:23">
      <c r="A4" s="46" t="s">
        <v>35</v>
      </c>
      <c r="B4" s="26">
        <v>100</v>
      </c>
      <c r="C4" s="42">
        <v>23.8</v>
      </c>
      <c r="D4" s="42">
        <v>6.6</v>
      </c>
      <c r="E4" s="42">
        <v>6.8</v>
      </c>
      <c r="F4" s="42">
        <v>11.7</v>
      </c>
      <c r="G4" s="42">
        <v>16.600000000000001</v>
      </c>
      <c r="H4" s="42">
        <v>14.5</v>
      </c>
      <c r="I4" s="42">
        <v>4.9000000000000004</v>
      </c>
      <c r="J4" s="42">
        <v>7</v>
      </c>
      <c r="K4" s="42">
        <v>8.1</v>
      </c>
      <c r="N4" s="41"/>
      <c r="O4" s="41"/>
      <c r="P4" s="41"/>
      <c r="Q4" s="41"/>
      <c r="R4" s="41"/>
      <c r="S4" s="41"/>
      <c r="T4" s="41"/>
      <c r="U4" s="41"/>
      <c r="V4" s="41"/>
      <c r="W4" s="41"/>
    </row>
    <row r="5" spans="1:23">
      <c r="A5" s="47" t="s">
        <v>36</v>
      </c>
      <c r="B5" s="43">
        <v>100</v>
      </c>
      <c r="C5" s="44">
        <v>25.6</v>
      </c>
      <c r="D5" s="44">
        <v>6.8</v>
      </c>
      <c r="E5" s="44">
        <v>7.4</v>
      </c>
      <c r="F5" s="44">
        <v>12</v>
      </c>
      <c r="G5" s="44">
        <v>15</v>
      </c>
      <c r="H5" s="44">
        <v>14.1</v>
      </c>
      <c r="I5" s="44">
        <v>4.2</v>
      </c>
      <c r="J5" s="44">
        <v>6.2</v>
      </c>
      <c r="K5" s="44">
        <v>8.8000000000000007</v>
      </c>
      <c r="N5" s="41"/>
      <c r="O5" s="41"/>
      <c r="P5" s="41"/>
      <c r="Q5" s="41"/>
      <c r="R5" s="41"/>
      <c r="S5" s="41"/>
      <c r="T5" s="41"/>
      <c r="U5" s="41"/>
      <c r="V5" s="41"/>
      <c r="W5" s="41"/>
    </row>
    <row r="6" spans="1:23" ht="12.75" customHeight="1">
      <c r="A6" s="173" t="s">
        <v>65</v>
      </c>
      <c r="B6" s="173"/>
      <c r="C6" s="173"/>
      <c r="D6" s="173"/>
      <c r="E6" s="173"/>
      <c r="F6" s="173"/>
      <c r="G6" s="173"/>
      <c r="H6" s="173"/>
      <c r="I6" s="173"/>
      <c r="J6" s="173"/>
      <c r="K6" s="173"/>
      <c r="N6" s="41"/>
      <c r="O6" s="41"/>
      <c r="P6" s="41"/>
      <c r="Q6" s="41"/>
      <c r="R6" s="41"/>
      <c r="S6" s="41"/>
      <c r="T6" s="41"/>
      <c r="U6" s="41"/>
      <c r="V6" s="41"/>
      <c r="W6" s="41"/>
    </row>
    <row r="7" spans="1:23" ht="37.5" customHeight="1">
      <c r="A7" s="172" t="s">
        <v>66</v>
      </c>
      <c r="B7" s="172"/>
      <c r="C7" s="172"/>
      <c r="D7" s="172"/>
      <c r="E7" s="172"/>
      <c r="F7" s="172"/>
      <c r="G7" s="172"/>
      <c r="H7" s="172"/>
      <c r="I7" s="172"/>
      <c r="J7" s="172"/>
      <c r="K7" s="172"/>
    </row>
    <row r="8" spans="1:23" ht="12.75" customHeight="1">
      <c r="A8" s="171" t="s">
        <v>67</v>
      </c>
      <c r="B8" s="171"/>
      <c r="C8" s="171"/>
      <c r="D8" s="171"/>
      <c r="E8" s="171"/>
      <c r="F8" s="171"/>
      <c r="G8" s="171"/>
      <c r="H8" s="171"/>
      <c r="I8" s="171"/>
      <c r="J8" s="171"/>
      <c r="K8" s="171"/>
    </row>
    <row r="9" spans="1:23" ht="12.75" customHeight="1">
      <c r="A9" s="171" t="s">
        <v>68</v>
      </c>
      <c r="B9" s="171"/>
      <c r="C9" s="171"/>
      <c r="D9" s="171"/>
      <c r="E9" s="171"/>
      <c r="F9" s="171"/>
      <c r="G9" s="171"/>
      <c r="H9" s="171"/>
      <c r="I9" s="171"/>
      <c r="J9" s="171"/>
      <c r="K9" s="171"/>
    </row>
  </sheetData>
  <pageMargins left="0.7" right="0.7" top="0.75" bottom="0.75" header="0.3" footer="0.3"/>
  <pageSetup orientation="portrait" horizontalDpi="240" verticalDpi="24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66BF-420E-44D8-A1F9-A6CD9001336F}">
  <dimension ref="A1:W13"/>
  <sheetViews>
    <sheetView workbookViewId="0"/>
  </sheetViews>
  <sheetFormatPr defaultColWidth="25.453125" defaultRowHeight="12.5"/>
  <cols>
    <col min="1" max="1" width="26.54296875" style="3" customWidth="1"/>
    <col min="2" max="6" width="8.81640625" style="13" customWidth="1"/>
    <col min="7" max="254" width="8.81640625" style="3" customWidth="1"/>
    <col min="255" max="16384" width="25.453125" style="3"/>
  </cols>
  <sheetData>
    <row r="1" spans="1:23" ht="12.75" customHeight="1">
      <c r="A1" s="170" t="s">
        <v>69</v>
      </c>
      <c r="B1" s="170"/>
      <c r="C1" s="170"/>
      <c r="D1" s="170"/>
      <c r="E1" s="170"/>
      <c r="F1" s="170"/>
      <c r="G1" s="170"/>
      <c r="H1" s="170"/>
      <c r="I1" s="170"/>
      <c r="J1" s="170"/>
      <c r="K1" s="170"/>
      <c r="L1" s="170"/>
      <c r="M1" s="170"/>
      <c r="N1" s="170"/>
      <c r="O1" s="170"/>
      <c r="P1" s="170"/>
      <c r="Q1" s="170"/>
      <c r="R1" s="170"/>
      <c r="S1" s="170"/>
      <c r="T1" s="170"/>
      <c r="U1" s="170"/>
      <c r="V1" s="170"/>
      <c r="W1" s="170"/>
    </row>
    <row r="2" spans="1:23">
      <c r="A2" s="48" t="s">
        <v>70</v>
      </c>
      <c r="B2" s="49">
        <v>1960</v>
      </c>
      <c r="C2" s="49">
        <v>1970</v>
      </c>
      <c r="D2" s="49">
        <v>1975</v>
      </c>
      <c r="E2" s="49">
        <v>1980</v>
      </c>
      <c r="F2" s="49">
        <v>1985</v>
      </c>
      <c r="G2" s="49">
        <v>1990</v>
      </c>
      <c r="H2" s="49">
        <v>1995</v>
      </c>
      <c r="I2" s="49">
        <v>2000</v>
      </c>
      <c r="J2" s="49">
        <v>2005</v>
      </c>
      <c r="K2" s="49">
        <v>2010</v>
      </c>
      <c r="L2" s="50">
        <v>2011</v>
      </c>
      <c r="M2" s="50">
        <v>2012</v>
      </c>
      <c r="N2" s="50">
        <v>2013</v>
      </c>
      <c r="O2" s="50">
        <v>2014</v>
      </c>
      <c r="P2" s="51">
        <v>2015</v>
      </c>
      <c r="Q2" s="51">
        <v>2016</v>
      </c>
      <c r="R2" s="51">
        <v>2017</v>
      </c>
      <c r="S2" s="51">
        <v>2018</v>
      </c>
      <c r="T2" s="51">
        <v>2019</v>
      </c>
      <c r="U2" s="51">
        <v>2020</v>
      </c>
      <c r="V2" s="51">
        <v>2021</v>
      </c>
      <c r="W2" s="51">
        <v>2022</v>
      </c>
    </row>
    <row r="3" spans="1:23" ht="14.5">
      <c r="A3" s="52" t="s">
        <v>71</v>
      </c>
      <c r="B3" s="7">
        <v>38.700000000000003</v>
      </c>
      <c r="C3" s="7">
        <v>42.1</v>
      </c>
      <c r="D3" s="7">
        <v>42.3</v>
      </c>
      <c r="E3" s="7">
        <v>41</v>
      </c>
      <c r="F3" s="7">
        <v>38.5</v>
      </c>
      <c r="G3" s="7">
        <v>36.9</v>
      </c>
      <c r="H3" s="7">
        <v>36.200000000000003</v>
      </c>
      <c r="I3" s="7">
        <v>38</v>
      </c>
      <c r="J3" s="7">
        <v>41.4</v>
      </c>
      <c r="K3" s="7">
        <v>46.3</v>
      </c>
      <c r="L3" s="7">
        <v>47.5</v>
      </c>
      <c r="M3" s="7">
        <v>48.7</v>
      </c>
      <c r="N3" s="7">
        <v>49.9</v>
      </c>
      <c r="O3" s="7">
        <v>51.1</v>
      </c>
      <c r="P3" s="26">
        <v>52.1</v>
      </c>
      <c r="Q3" s="26">
        <v>53.1</v>
      </c>
      <c r="R3" s="26">
        <v>54.2</v>
      </c>
      <c r="S3" s="26">
        <v>55.3</v>
      </c>
      <c r="T3" s="42">
        <v>56.3</v>
      </c>
      <c r="U3" s="42">
        <v>57.5</v>
      </c>
      <c r="V3" s="42">
        <v>58.6</v>
      </c>
      <c r="W3" s="42">
        <v>59.7</v>
      </c>
    </row>
    <row r="4" spans="1:23">
      <c r="A4" s="52" t="s">
        <v>72</v>
      </c>
      <c r="B4" s="7"/>
      <c r="C4" s="7"/>
      <c r="D4" s="7"/>
      <c r="E4" s="7"/>
      <c r="F4" s="7"/>
      <c r="G4" s="7"/>
      <c r="H4" s="7"/>
      <c r="I4" s="7"/>
      <c r="J4" s="7"/>
      <c r="K4" s="7"/>
      <c r="L4" s="7"/>
      <c r="M4" s="7"/>
      <c r="N4" s="7"/>
      <c r="O4" s="7"/>
      <c r="P4" s="53"/>
      <c r="Q4" s="53"/>
      <c r="R4" s="53"/>
      <c r="S4" s="53"/>
      <c r="T4" s="42"/>
      <c r="U4" s="42"/>
      <c r="V4" s="42"/>
      <c r="W4" s="42"/>
    </row>
    <row r="5" spans="1:23">
      <c r="A5" s="54" t="s">
        <v>73</v>
      </c>
      <c r="B5" s="7">
        <v>32.799999999999997</v>
      </c>
      <c r="C5" s="7">
        <v>22.4</v>
      </c>
      <c r="D5" s="7">
        <v>19.600000000000001</v>
      </c>
      <c r="E5" s="7">
        <v>17.600000000000001</v>
      </c>
      <c r="F5" s="7">
        <v>16.399999999999999</v>
      </c>
      <c r="G5" s="7">
        <v>15.3</v>
      </c>
      <c r="H5" s="7">
        <v>14.3</v>
      </c>
      <c r="I5" s="7">
        <v>12.9</v>
      </c>
      <c r="J5" s="7">
        <v>11.4</v>
      </c>
      <c r="K5" s="7">
        <v>9.6</v>
      </c>
      <c r="L5" s="7">
        <v>9.3000000000000007</v>
      </c>
      <c r="M5" s="7">
        <v>8</v>
      </c>
      <c r="N5" s="7">
        <v>8.8000000000000007</v>
      </c>
      <c r="O5" s="7">
        <v>8.6</v>
      </c>
      <c r="P5" s="26">
        <v>8.4</v>
      </c>
      <c r="Q5" s="26">
        <v>8.3000000000000007</v>
      </c>
      <c r="R5" s="26">
        <v>8</v>
      </c>
      <c r="S5" s="26">
        <v>7.8</v>
      </c>
      <c r="T5" s="42">
        <v>7.7</v>
      </c>
      <c r="U5" s="42">
        <v>7.2</v>
      </c>
      <c r="V5" s="42">
        <v>6.6</v>
      </c>
      <c r="W5" s="42">
        <v>6.1</v>
      </c>
    </row>
    <row r="6" spans="1:23" ht="14.5">
      <c r="A6" s="54" t="s">
        <v>74</v>
      </c>
      <c r="B6" s="7">
        <v>23.4</v>
      </c>
      <c r="C6" s="7">
        <v>26.8</v>
      </c>
      <c r="D6" s="7">
        <v>26.1</v>
      </c>
      <c r="E6" s="7">
        <v>25.4</v>
      </c>
      <c r="F6" s="7">
        <v>24.9</v>
      </c>
      <c r="G6" s="7">
        <v>24.3</v>
      </c>
      <c r="H6" s="7">
        <v>23.6</v>
      </c>
      <c r="I6" s="7">
        <v>21.5</v>
      </c>
      <c r="J6" s="7">
        <v>19.3</v>
      </c>
      <c r="K6" s="7">
        <v>17</v>
      </c>
      <c r="L6" s="7">
        <v>15.9</v>
      </c>
      <c r="M6" s="7">
        <v>15.3</v>
      </c>
      <c r="N6" s="7">
        <v>14.7</v>
      </c>
      <c r="O6" s="7">
        <v>14.4</v>
      </c>
      <c r="P6" s="26">
        <v>13.7</v>
      </c>
      <c r="Q6" s="26">
        <v>13.2</v>
      </c>
      <c r="R6" s="26">
        <v>12.7</v>
      </c>
      <c r="S6" s="26">
        <v>12.2</v>
      </c>
      <c r="T6" s="42">
        <v>11.8</v>
      </c>
      <c r="U6" s="42">
        <v>11.4</v>
      </c>
      <c r="V6" s="42">
        <v>11.1</v>
      </c>
      <c r="W6" s="42">
        <v>10.8</v>
      </c>
    </row>
    <row r="7" spans="1:23">
      <c r="A7" s="55" t="s">
        <v>75</v>
      </c>
      <c r="B7" s="7"/>
      <c r="C7" s="7"/>
      <c r="D7" s="7"/>
      <c r="E7" s="7"/>
      <c r="F7" s="7"/>
      <c r="G7" s="7"/>
      <c r="H7" s="7"/>
      <c r="I7" s="7"/>
      <c r="J7" s="7"/>
      <c r="K7" s="7"/>
      <c r="L7" s="7"/>
      <c r="M7" s="7"/>
      <c r="N7" s="7"/>
      <c r="O7" s="7"/>
      <c r="P7" s="53"/>
      <c r="Q7" s="53"/>
      <c r="R7" s="53"/>
      <c r="S7" s="53"/>
      <c r="T7" s="42"/>
      <c r="U7" s="42"/>
      <c r="V7" s="42"/>
      <c r="W7" s="42"/>
    </row>
    <row r="8" spans="1:23">
      <c r="A8" s="54" t="s">
        <v>76</v>
      </c>
      <c r="B8" s="7">
        <v>2.4</v>
      </c>
      <c r="C8" s="7">
        <v>3.4</v>
      </c>
      <c r="D8" s="7">
        <v>4.4000000000000004</v>
      </c>
      <c r="E8" s="7">
        <v>6.2</v>
      </c>
      <c r="F8" s="7">
        <v>8.6999999999999993</v>
      </c>
      <c r="G8" s="7">
        <v>10.4</v>
      </c>
      <c r="H8" s="7">
        <v>11.5</v>
      </c>
      <c r="I8" s="7">
        <v>12</v>
      </c>
      <c r="J8" s="7">
        <v>12</v>
      </c>
      <c r="K8" s="7">
        <v>12.1</v>
      </c>
      <c r="L8" s="7">
        <v>12</v>
      </c>
      <c r="M8" s="7">
        <v>11.9</v>
      </c>
      <c r="N8" s="7">
        <v>11.8</v>
      </c>
      <c r="O8" s="7">
        <v>11.6</v>
      </c>
      <c r="P8" s="26">
        <v>11.4</v>
      </c>
      <c r="Q8" s="26">
        <v>11.2</v>
      </c>
      <c r="R8" s="26">
        <v>11</v>
      </c>
      <c r="S8" s="26">
        <v>10.7</v>
      </c>
      <c r="T8" s="42">
        <v>10.5</v>
      </c>
      <c r="U8" s="42">
        <v>10.3</v>
      </c>
      <c r="V8" s="42">
        <v>10</v>
      </c>
      <c r="W8" s="42">
        <v>9.9</v>
      </c>
    </row>
    <row r="9" spans="1:23">
      <c r="A9" s="56" t="s">
        <v>77</v>
      </c>
      <c r="B9" s="57">
        <v>2.1</v>
      </c>
      <c r="C9" s="57">
        <v>5</v>
      </c>
      <c r="D9" s="57">
        <v>7.4</v>
      </c>
      <c r="E9" s="57">
        <v>9.6</v>
      </c>
      <c r="F9" s="57">
        <v>11.5</v>
      </c>
      <c r="G9" s="57">
        <v>13</v>
      </c>
      <c r="H9" s="57">
        <v>14.4</v>
      </c>
      <c r="I9" s="57">
        <v>15.6</v>
      </c>
      <c r="J9" s="57">
        <v>16</v>
      </c>
      <c r="K9" s="57">
        <v>15.5</v>
      </c>
      <c r="L9" s="57">
        <v>15.3</v>
      </c>
      <c r="M9" s="57">
        <v>15.1</v>
      </c>
      <c r="N9" s="57">
        <v>11.6</v>
      </c>
      <c r="O9" s="57">
        <v>14.6</v>
      </c>
      <c r="P9" s="43">
        <v>14.4</v>
      </c>
      <c r="Q9" s="43">
        <v>14.2</v>
      </c>
      <c r="R9" s="43">
        <v>14.1</v>
      </c>
      <c r="S9" s="43">
        <v>13.9</v>
      </c>
      <c r="T9" s="44">
        <v>13.7</v>
      </c>
      <c r="U9" s="44">
        <v>13.6</v>
      </c>
      <c r="V9" s="44">
        <v>13.6</v>
      </c>
      <c r="W9" s="44">
        <v>13.5</v>
      </c>
    </row>
    <row r="10" spans="1:23" ht="14.5">
      <c r="A10" s="178" t="s">
        <v>78</v>
      </c>
      <c r="B10" s="178"/>
      <c r="C10" s="178"/>
      <c r="D10" s="178"/>
      <c r="E10" s="178"/>
      <c r="F10" s="178"/>
      <c r="G10" s="178"/>
      <c r="H10" s="178"/>
      <c r="I10" s="178"/>
      <c r="J10" s="178"/>
      <c r="K10" s="178"/>
      <c r="L10" s="178"/>
      <c r="M10" s="178"/>
      <c r="N10" s="178"/>
      <c r="O10" s="178"/>
      <c r="P10" s="178"/>
      <c r="Q10" s="178"/>
      <c r="R10" s="178"/>
      <c r="S10" s="178"/>
      <c r="T10" s="178"/>
      <c r="U10" s="178"/>
      <c r="V10" s="178"/>
      <c r="W10" s="178"/>
    </row>
    <row r="11" spans="1:23" ht="14.5">
      <c r="A11" s="178" t="s">
        <v>79</v>
      </c>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3" ht="24.75" customHeight="1">
      <c r="A12" s="178" t="s">
        <v>80</v>
      </c>
      <c r="B12" s="178"/>
      <c r="C12" s="178"/>
      <c r="D12" s="178"/>
      <c r="E12" s="178"/>
      <c r="F12" s="178"/>
      <c r="G12" s="178"/>
      <c r="H12" s="178"/>
      <c r="I12" s="178"/>
      <c r="J12" s="178"/>
      <c r="K12" s="178"/>
      <c r="L12" s="178"/>
      <c r="M12" s="178"/>
      <c r="N12" s="178"/>
      <c r="O12" s="178"/>
      <c r="P12" s="178"/>
      <c r="Q12" s="178"/>
      <c r="R12" s="178"/>
      <c r="S12" s="178"/>
      <c r="T12" s="178"/>
      <c r="U12" s="178"/>
      <c r="V12" s="178"/>
      <c r="W12" s="178"/>
    </row>
    <row r="13" spans="1:23">
      <c r="A13" s="178" t="s">
        <v>68</v>
      </c>
      <c r="B13" s="178"/>
      <c r="C13" s="178"/>
      <c r="D13" s="178"/>
      <c r="E13" s="178"/>
      <c r="F13" s="178"/>
      <c r="G13" s="178"/>
      <c r="H13" s="178"/>
      <c r="I13" s="178"/>
      <c r="J13" s="178"/>
      <c r="K13" s="178"/>
      <c r="L13" s="178"/>
      <c r="M13" s="178"/>
      <c r="N13" s="178"/>
      <c r="O13" s="178"/>
      <c r="P13" s="178"/>
      <c r="Q13" s="178"/>
      <c r="R13" s="178"/>
      <c r="S13" s="178"/>
      <c r="T13" s="178"/>
      <c r="U13" s="178"/>
      <c r="V13" s="178"/>
      <c r="W13" s="1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3DB6-2648-4E95-AC87-4E0803201F06}">
  <dimension ref="A1:M25"/>
  <sheetViews>
    <sheetView workbookViewId="0"/>
  </sheetViews>
  <sheetFormatPr defaultColWidth="9.1796875" defaultRowHeight="10"/>
  <cols>
    <col min="1" max="1" width="39.26953125" style="72" customWidth="1"/>
    <col min="2" max="13" width="13.54296875" style="72" customWidth="1"/>
    <col min="14" max="16384" width="9.1796875" style="72"/>
  </cols>
  <sheetData>
    <row r="1" spans="1:13" ht="12.75" customHeight="1">
      <c r="A1" s="179" t="s">
        <v>81</v>
      </c>
      <c r="B1" s="179"/>
      <c r="C1" s="179"/>
      <c r="D1" s="179"/>
      <c r="E1" s="179"/>
      <c r="F1" s="179"/>
      <c r="G1" s="179"/>
      <c r="H1" s="179"/>
      <c r="I1" s="179"/>
      <c r="J1" s="179"/>
      <c r="K1" s="179"/>
      <c r="L1" s="179"/>
      <c r="M1" s="179"/>
    </row>
    <row r="2" spans="1:13" ht="12.5">
      <c r="A2" s="62" t="s">
        <v>24</v>
      </c>
      <c r="B2" s="63">
        <v>1989</v>
      </c>
      <c r="C2" s="63">
        <v>1992</v>
      </c>
      <c r="D2" s="63">
        <v>1995</v>
      </c>
      <c r="E2" s="63">
        <v>1998</v>
      </c>
      <c r="F2" s="63">
        <v>2001</v>
      </c>
      <c r="G2" s="63">
        <v>2004</v>
      </c>
      <c r="H2" s="63">
        <v>2007</v>
      </c>
      <c r="I2" s="63">
        <v>2010</v>
      </c>
      <c r="J2" s="63">
        <v>2013</v>
      </c>
      <c r="K2" s="63">
        <v>2016</v>
      </c>
      <c r="L2" s="73">
        <v>2019</v>
      </c>
      <c r="M2" s="73">
        <v>2022</v>
      </c>
    </row>
    <row r="3" spans="1:13" ht="12.5">
      <c r="A3" s="64" t="s">
        <v>82</v>
      </c>
      <c r="B3" s="64"/>
      <c r="C3" s="64"/>
      <c r="D3" s="64"/>
      <c r="E3" s="64"/>
      <c r="F3" s="64"/>
      <c r="G3" s="64"/>
      <c r="H3" s="64"/>
      <c r="I3" s="64"/>
      <c r="J3" s="64"/>
      <c r="K3" s="64"/>
      <c r="L3" s="64"/>
      <c r="M3" s="28" t="s">
        <v>83</v>
      </c>
    </row>
    <row r="4" spans="1:13" ht="12.5">
      <c r="A4" s="65" t="s">
        <v>84</v>
      </c>
      <c r="B4" s="66">
        <v>252830</v>
      </c>
      <c r="C4" s="66">
        <v>185566</v>
      </c>
      <c r="D4" s="66">
        <v>211252</v>
      </c>
      <c r="E4" s="66">
        <v>216247</v>
      </c>
      <c r="F4" s="66">
        <v>258978</v>
      </c>
      <c r="G4" s="66">
        <v>246062</v>
      </c>
      <c r="H4" s="66">
        <v>306234</v>
      </c>
      <c r="I4" s="66">
        <v>198040</v>
      </c>
      <c r="J4" s="66">
        <v>175778</v>
      </c>
      <c r="K4" s="66">
        <v>198203</v>
      </c>
      <c r="L4" s="66">
        <v>228711</v>
      </c>
      <c r="M4" s="67">
        <v>276800</v>
      </c>
    </row>
    <row r="5" spans="1:13" ht="12.5">
      <c r="A5" s="65" t="s">
        <v>85</v>
      </c>
      <c r="B5" s="21">
        <v>240426</v>
      </c>
      <c r="C5" s="21">
        <v>261586</v>
      </c>
      <c r="D5" s="21">
        <v>261863</v>
      </c>
      <c r="E5" s="21">
        <v>270382</v>
      </c>
      <c r="F5" s="21">
        <v>330376</v>
      </c>
      <c r="G5" s="21">
        <v>439957</v>
      </c>
      <c r="H5" s="21">
        <v>404973</v>
      </c>
      <c r="I5" s="21">
        <v>298767</v>
      </c>
      <c r="J5" s="21">
        <v>261440</v>
      </c>
      <c r="K5" s="21">
        <v>270355</v>
      </c>
      <c r="L5" s="21">
        <v>275195</v>
      </c>
      <c r="M5" s="33">
        <v>394170</v>
      </c>
    </row>
    <row r="6" spans="1:13" ht="12.5">
      <c r="A6" s="65" t="s">
        <v>2</v>
      </c>
      <c r="B6" s="21">
        <v>195514</v>
      </c>
      <c r="C6" s="21">
        <v>204648</v>
      </c>
      <c r="D6" s="21">
        <v>205929</v>
      </c>
      <c r="E6" s="21">
        <v>263289</v>
      </c>
      <c r="F6" s="21">
        <v>299657</v>
      </c>
      <c r="G6" s="21">
        <v>289743</v>
      </c>
      <c r="H6" s="21">
        <v>330418</v>
      </c>
      <c r="I6" s="21">
        <v>318639</v>
      </c>
      <c r="J6" s="21">
        <v>282442</v>
      </c>
      <c r="K6" s="21">
        <v>313030</v>
      </c>
      <c r="L6" s="21">
        <v>319941</v>
      </c>
      <c r="M6" s="33">
        <v>406750</v>
      </c>
    </row>
    <row r="7" spans="1:13" ht="12.5">
      <c r="A7" s="68" t="s">
        <v>7</v>
      </c>
      <c r="B7" s="21">
        <v>195514</v>
      </c>
      <c r="C7" s="21">
        <v>217764</v>
      </c>
      <c r="D7" s="21">
        <v>230509</v>
      </c>
      <c r="E7" s="21">
        <v>286081</v>
      </c>
      <c r="F7" s="21">
        <v>329740</v>
      </c>
      <c r="G7" s="21">
        <v>319597</v>
      </c>
      <c r="H7" s="21">
        <v>372060</v>
      </c>
      <c r="I7" s="21">
        <v>330481</v>
      </c>
      <c r="J7" s="21">
        <v>325336</v>
      </c>
      <c r="K7" s="21">
        <v>285895</v>
      </c>
      <c r="L7" s="21">
        <v>334141</v>
      </c>
      <c r="M7" s="33">
        <v>426700</v>
      </c>
    </row>
    <row r="8" spans="1:13" ht="12.5">
      <c r="A8" s="68" t="s">
        <v>27</v>
      </c>
      <c r="B8" s="21">
        <v>200701</v>
      </c>
      <c r="C8" s="21">
        <v>183162</v>
      </c>
      <c r="D8" s="21">
        <v>187930</v>
      </c>
      <c r="E8" s="21">
        <v>235028</v>
      </c>
      <c r="F8" s="21">
        <v>284423</v>
      </c>
      <c r="G8" s="21">
        <v>265545</v>
      </c>
      <c r="H8" s="21">
        <v>313532</v>
      </c>
      <c r="I8" s="21">
        <v>301704</v>
      </c>
      <c r="J8" s="21">
        <v>263591</v>
      </c>
      <c r="K8" s="21">
        <v>335970</v>
      </c>
      <c r="L8" s="21">
        <v>305277</v>
      </c>
      <c r="M8" s="33">
        <v>351800</v>
      </c>
    </row>
    <row r="9" spans="1:13" ht="14.5">
      <c r="A9" s="64" t="s">
        <v>86</v>
      </c>
      <c r="B9" s="21"/>
      <c r="C9" s="21"/>
      <c r="D9" s="21"/>
      <c r="E9" s="21"/>
      <c r="F9" s="21"/>
      <c r="G9" s="21"/>
      <c r="H9" s="21"/>
      <c r="I9" s="21"/>
      <c r="J9" s="21"/>
      <c r="K9" s="21"/>
      <c r="L9" s="21"/>
      <c r="M9" s="28" t="s">
        <v>83</v>
      </c>
    </row>
    <row r="10" spans="1:13" ht="12.5">
      <c r="A10" s="65" t="s">
        <v>87</v>
      </c>
      <c r="B10" s="21">
        <v>322782</v>
      </c>
      <c r="C10" s="21">
        <v>322813</v>
      </c>
      <c r="D10" s="21">
        <v>310055</v>
      </c>
      <c r="E10" s="21">
        <v>402063</v>
      </c>
      <c r="F10" s="21">
        <v>494686</v>
      </c>
      <c r="G10" s="21">
        <v>466040</v>
      </c>
      <c r="H10" s="21">
        <v>433164</v>
      </c>
      <c r="I10" s="21">
        <v>463413</v>
      </c>
      <c r="J10" s="21">
        <v>423599</v>
      </c>
      <c r="K10" s="21">
        <v>466325</v>
      </c>
      <c r="L10" s="21">
        <v>505124</v>
      </c>
      <c r="M10" s="33">
        <v>692000</v>
      </c>
    </row>
    <row r="11" spans="1:13" ht="12.5">
      <c r="A11" s="65" t="s">
        <v>88</v>
      </c>
      <c r="B11" s="21">
        <v>108432</v>
      </c>
      <c r="C11" s="21">
        <v>141023</v>
      </c>
      <c r="D11" s="21">
        <v>159537</v>
      </c>
      <c r="E11" s="21">
        <v>180601</v>
      </c>
      <c r="F11" s="21">
        <v>169750</v>
      </c>
      <c r="G11" s="21">
        <v>197981</v>
      </c>
      <c r="H11" s="21">
        <v>257680</v>
      </c>
      <c r="I11" s="21">
        <v>203954</v>
      </c>
      <c r="J11" s="21">
        <v>172596</v>
      </c>
      <c r="K11" s="21">
        <v>217974</v>
      </c>
      <c r="L11" s="21">
        <v>191767</v>
      </c>
      <c r="M11" s="33">
        <v>244800</v>
      </c>
    </row>
    <row r="12" spans="1:13" ht="14.5">
      <c r="A12" s="64" t="s">
        <v>89</v>
      </c>
      <c r="B12" s="21"/>
      <c r="C12" s="21"/>
      <c r="D12" s="21"/>
      <c r="E12" s="21"/>
      <c r="F12" s="21"/>
      <c r="G12" s="21"/>
      <c r="H12" s="21"/>
      <c r="I12" s="21"/>
      <c r="J12" s="21"/>
      <c r="K12" s="21"/>
      <c r="L12" s="21"/>
      <c r="M12" s="28" t="s">
        <v>83</v>
      </c>
    </row>
    <row r="13" spans="1:13" ht="12.5">
      <c r="A13" s="65" t="s">
        <v>90</v>
      </c>
      <c r="B13" s="21">
        <v>228945</v>
      </c>
      <c r="C13" s="21">
        <v>234133</v>
      </c>
      <c r="D13" s="21">
        <v>242315</v>
      </c>
      <c r="E13" s="21">
        <v>295198</v>
      </c>
      <c r="F13" s="21">
        <v>391865</v>
      </c>
      <c r="G13" s="21">
        <v>352138</v>
      </c>
      <c r="H13" s="21">
        <v>369341</v>
      </c>
      <c r="I13" s="21">
        <v>371113</v>
      </c>
      <c r="J13" s="21">
        <v>343665</v>
      </c>
      <c r="K13" s="21">
        <v>395813</v>
      </c>
      <c r="L13" s="21">
        <v>392101</v>
      </c>
      <c r="M13" s="33">
        <v>460110</v>
      </c>
    </row>
    <row r="14" spans="1:13" ht="11.5" customHeight="1">
      <c r="A14" s="65" t="s">
        <v>91</v>
      </c>
      <c r="B14" s="21">
        <v>70251</v>
      </c>
      <c r="C14" s="21">
        <v>77906</v>
      </c>
      <c r="D14" s="21">
        <v>64895</v>
      </c>
      <c r="E14" s="21">
        <v>96637</v>
      </c>
      <c r="F14" s="21">
        <v>105299</v>
      </c>
      <c r="G14" s="21">
        <v>86263</v>
      </c>
      <c r="H14" s="21">
        <v>143029</v>
      </c>
      <c r="I14" s="21">
        <v>158432</v>
      </c>
      <c r="J14" s="21">
        <v>103609</v>
      </c>
      <c r="K14" s="21">
        <v>125804</v>
      </c>
      <c r="L14" s="21">
        <v>122493</v>
      </c>
      <c r="M14" s="33">
        <v>167930</v>
      </c>
    </row>
    <row r="15" spans="1:13" ht="12.5">
      <c r="A15" s="64" t="s">
        <v>92</v>
      </c>
      <c r="B15" s="21"/>
      <c r="C15" s="21"/>
      <c r="D15" s="21"/>
      <c r="E15" s="21"/>
      <c r="F15" s="21"/>
      <c r="G15" s="21"/>
      <c r="H15" s="21"/>
      <c r="I15" s="21"/>
      <c r="J15" s="21"/>
      <c r="K15" s="21"/>
      <c r="L15" s="21"/>
      <c r="M15" s="28" t="s">
        <v>83</v>
      </c>
    </row>
    <row r="16" spans="1:13" ht="12.5">
      <c r="A16" s="65" t="s">
        <v>93</v>
      </c>
      <c r="B16" s="21">
        <v>103751</v>
      </c>
      <c r="C16" s="21">
        <v>90524</v>
      </c>
      <c r="D16" s="21">
        <v>127216</v>
      </c>
      <c r="E16" s="21">
        <v>122163</v>
      </c>
      <c r="F16" s="21">
        <v>133925</v>
      </c>
      <c r="G16" s="21">
        <v>93020</v>
      </c>
      <c r="H16" s="21">
        <v>174582</v>
      </c>
      <c r="I16" s="21">
        <v>133766</v>
      </c>
      <c r="J16" s="21">
        <v>128187</v>
      </c>
      <c r="K16" s="21">
        <v>101371</v>
      </c>
      <c r="L16" s="21">
        <v>88621</v>
      </c>
      <c r="M16" s="33">
        <v>80300</v>
      </c>
    </row>
    <row r="17" spans="1:13" ht="12.5">
      <c r="A17" s="65" t="s">
        <v>94</v>
      </c>
      <c r="B17" s="21">
        <v>194246</v>
      </c>
      <c r="C17" s="21">
        <v>227295</v>
      </c>
      <c r="D17" s="21">
        <v>218510</v>
      </c>
      <c r="E17" s="21">
        <v>267118</v>
      </c>
      <c r="F17" s="21">
        <v>289663</v>
      </c>
      <c r="G17" s="21">
        <v>276230</v>
      </c>
      <c r="H17" s="21">
        <v>278187</v>
      </c>
      <c r="I17" s="21">
        <v>245570</v>
      </c>
      <c r="J17" s="21">
        <v>197467</v>
      </c>
      <c r="K17" s="21">
        <v>231504</v>
      </c>
      <c r="L17" s="21">
        <v>178460</v>
      </c>
      <c r="M17" s="33">
        <v>285600</v>
      </c>
    </row>
    <row r="18" spans="1:13" ht="12.5">
      <c r="A18" s="69" t="s">
        <v>95</v>
      </c>
      <c r="B18" s="70">
        <v>572154</v>
      </c>
      <c r="C18" s="70">
        <v>409898</v>
      </c>
      <c r="D18" s="70">
        <v>392505</v>
      </c>
      <c r="E18" s="70">
        <v>442487</v>
      </c>
      <c r="F18" s="70">
        <v>667281</v>
      </c>
      <c r="G18" s="70">
        <v>596142</v>
      </c>
      <c r="H18" s="70">
        <v>744120</v>
      </c>
      <c r="I18" s="70">
        <v>589066</v>
      </c>
      <c r="J18" s="70">
        <v>541972</v>
      </c>
      <c r="K18" s="70">
        <v>567351</v>
      </c>
      <c r="L18" s="70">
        <v>455220</v>
      </c>
      <c r="M18" s="71">
        <v>567000</v>
      </c>
    </row>
    <row r="19" spans="1:13" ht="12.75" customHeight="1">
      <c r="A19" s="180" t="s">
        <v>96</v>
      </c>
      <c r="B19" s="180"/>
      <c r="C19" s="180"/>
      <c r="D19" s="180"/>
      <c r="E19" s="180"/>
      <c r="F19" s="180"/>
      <c r="G19" s="180"/>
      <c r="H19" s="180"/>
      <c r="I19" s="180"/>
      <c r="J19" s="180"/>
      <c r="K19" s="180"/>
      <c r="L19" s="180"/>
      <c r="M19" s="180"/>
    </row>
    <row r="20" spans="1:13" ht="14.25" customHeight="1">
      <c r="A20" s="180" t="s">
        <v>97</v>
      </c>
      <c r="B20" s="180"/>
      <c r="C20" s="180"/>
      <c r="D20" s="180"/>
      <c r="E20" s="180"/>
      <c r="F20" s="180"/>
      <c r="G20" s="180"/>
      <c r="H20" s="180"/>
      <c r="I20" s="180"/>
      <c r="J20" s="180"/>
      <c r="K20" s="180"/>
      <c r="L20" s="180"/>
      <c r="M20" s="180"/>
    </row>
    <row r="21" spans="1:13" ht="50.25" customHeight="1">
      <c r="A21" s="180" t="s">
        <v>98</v>
      </c>
      <c r="B21" s="180"/>
      <c r="C21" s="180"/>
      <c r="D21" s="180"/>
      <c r="E21" s="180"/>
      <c r="F21" s="180"/>
      <c r="G21" s="180"/>
      <c r="H21" s="180"/>
      <c r="I21" s="180"/>
      <c r="J21" s="180"/>
      <c r="K21" s="180"/>
      <c r="L21" s="180"/>
      <c r="M21" s="180"/>
    </row>
    <row r="22" spans="1:13" ht="12.75" customHeight="1">
      <c r="A22" s="180" t="s">
        <v>21</v>
      </c>
      <c r="B22" s="180"/>
      <c r="C22" s="180"/>
      <c r="D22" s="180"/>
      <c r="E22" s="180"/>
      <c r="F22" s="180"/>
      <c r="G22" s="180"/>
      <c r="H22" s="180"/>
      <c r="I22" s="180"/>
      <c r="J22" s="180"/>
      <c r="K22" s="180"/>
      <c r="L22" s="180"/>
      <c r="M22" s="180"/>
    </row>
    <row r="23" spans="1:13" ht="12.5">
      <c r="A23" s="180" t="s">
        <v>99</v>
      </c>
      <c r="B23" s="180"/>
      <c r="C23" s="180"/>
      <c r="D23" s="180"/>
      <c r="E23" s="180"/>
      <c r="F23" s="180"/>
      <c r="G23" s="180"/>
      <c r="H23" s="180"/>
      <c r="I23" s="180"/>
      <c r="J23" s="180"/>
      <c r="K23" s="180"/>
      <c r="L23" s="180"/>
      <c r="M23" s="180"/>
    </row>
    <row r="24" spans="1:13" ht="12.5">
      <c r="A24" s="64"/>
      <c r="B24" s="64"/>
      <c r="C24" s="64"/>
      <c r="D24" s="64"/>
      <c r="E24" s="64"/>
      <c r="F24" s="64"/>
      <c r="G24" s="64"/>
      <c r="H24" s="64"/>
      <c r="I24" s="64"/>
      <c r="J24" s="64"/>
      <c r="K24" s="64"/>
      <c r="L24" s="64"/>
      <c r="M24" s="64"/>
    </row>
    <row r="25" spans="1:13" ht="12.5">
      <c r="A25" s="64"/>
      <c r="B25" s="64"/>
      <c r="C25" s="64"/>
      <c r="D25" s="64"/>
      <c r="E25" s="64"/>
      <c r="F25" s="64"/>
      <c r="G25" s="64"/>
      <c r="H25" s="64"/>
      <c r="I25" s="64"/>
      <c r="J25" s="64"/>
      <c r="K25" s="64"/>
      <c r="L25" s="64"/>
      <c r="M25" s="6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E49B-9132-4FD7-B8E0-A238D0D995ED}">
  <dimension ref="A1:Y32"/>
  <sheetViews>
    <sheetView topLeftCell="H1" workbookViewId="0"/>
  </sheetViews>
  <sheetFormatPr defaultColWidth="9.1796875" defaultRowHeight="12.5"/>
  <cols>
    <col min="1" max="1" width="38.7265625" style="72" customWidth="1"/>
    <col min="2" max="2" width="11.81640625" style="77" customWidth="1"/>
    <col min="3" max="3" width="10.1796875" style="77" customWidth="1"/>
    <col min="4" max="4" width="11.81640625" style="77" customWidth="1"/>
    <col min="5" max="5" width="10.1796875" style="77" customWidth="1"/>
    <col min="6" max="6" width="11.81640625" style="77" customWidth="1"/>
    <col min="7" max="7" width="10.1796875" style="77" customWidth="1"/>
    <col min="8" max="8" width="11.81640625" style="77" customWidth="1"/>
    <col min="9" max="9" width="10.1796875" style="77" customWidth="1"/>
    <col min="10" max="10" width="11.81640625" style="77" customWidth="1"/>
    <col min="11" max="11" width="10.1796875" style="77" customWidth="1"/>
    <col min="12" max="12" width="11.81640625" style="77" customWidth="1"/>
    <col min="13" max="13" width="10.1796875" style="77" customWidth="1"/>
    <col min="14" max="14" width="11.81640625" style="77" customWidth="1"/>
    <col min="15" max="15" width="10.1796875" style="77" customWidth="1"/>
    <col min="16" max="16" width="11.81640625" style="77" customWidth="1"/>
    <col min="17" max="17" width="10.1796875" style="77" customWidth="1"/>
    <col min="18" max="18" width="11.81640625" style="77" customWidth="1"/>
    <col min="19" max="19" width="10.1796875" style="77" customWidth="1"/>
    <col min="20" max="20" width="11.81640625" style="77" customWidth="1"/>
    <col min="21" max="21" width="10.1796875" style="77" customWidth="1"/>
    <col min="22" max="22" width="11.81640625" style="77" customWidth="1"/>
    <col min="23" max="25" width="10.1796875" style="77" customWidth="1"/>
    <col min="26" max="16384" width="9.1796875" style="72"/>
  </cols>
  <sheetData>
    <row r="1" spans="1:25" ht="12.75" customHeight="1">
      <c r="A1" s="179" t="s">
        <v>100</v>
      </c>
      <c r="B1" s="179"/>
      <c r="C1" s="179"/>
      <c r="D1" s="179"/>
      <c r="E1" s="179"/>
      <c r="F1" s="179"/>
      <c r="G1" s="179"/>
      <c r="H1" s="179"/>
      <c r="I1" s="179"/>
      <c r="J1" s="179"/>
      <c r="K1" s="179"/>
      <c r="L1" s="179"/>
      <c r="M1" s="179"/>
      <c r="N1" s="179"/>
      <c r="O1" s="179"/>
      <c r="P1" s="179"/>
      <c r="Q1" s="179"/>
      <c r="R1" s="179"/>
      <c r="S1" s="179"/>
      <c r="T1" s="179"/>
      <c r="U1" s="179"/>
      <c r="V1" s="179"/>
      <c r="W1" s="179"/>
      <c r="X1" s="179"/>
      <c r="Y1" s="179"/>
    </row>
    <row r="2" spans="1:25" ht="12.65" customHeight="1">
      <c r="A2" s="64"/>
      <c r="B2" s="12">
        <v>1989</v>
      </c>
      <c r="C2" s="12"/>
      <c r="D2" s="12">
        <v>1992</v>
      </c>
      <c r="E2" s="12"/>
      <c r="F2" s="12">
        <v>1995</v>
      </c>
      <c r="G2" s="12"/>
      <c r="H2" s="12">
        <v>1998</v>
      </c>
      <c r="I2" s="12"/>
      <c r="J2" s="12">
        <v>2001</v>
      </c>
      <c r="K2" s="12"/>
      <c r="L2" s="12">
        <v>2004</v>
      </c>
      <c r="M2" s="12"/>
      <c r="N2" s="12">
        <v>2007</v>
      </c>
      <c r="O2" s="12"/>
      <c r="P2" s="12">
        <v>2010</v>
      </c>
      <c r="Q2" s="12"/>
      <c r="R2" s="12">
        <v>2013</v>
      </c>
      <c r="S2" s="12"/>
      <c r="T2" s="12">
        <v>2016</v>
      </c>
      <c r="U2" s="12"/>
      <c r="V2" s="12">
        <v>2019</v>
      </c>
      <c r="W2" s="12"/>
      <c r="X2" s="181">
        <v>2022</v>
      </c>
      <c r="Y2" s="181"/>
    </row>
    <row r="3" spans="1:25">
      <c r="A3" s="64"/>
      <c r="B3" s="63" t="s">
        <v>101</v>
      </c>
      <c r="C3" s="85"/>
      <c r="D3" s="63" t="s">
        <v>101</v>
      </c>
      <c r="E3" s="85"/>
      <c r="F3" s="63" t="s">
        <v>101</v>
      </c>
      <c r="G3" s="85"/>
      <c r="H3" s="63" t="s">
        <v>101</v>
      </c>
      <c r="I3" s="85"/>
      <c r="J3" s="63" t="s">
        <v>101</v>
      </c>
      <c r="K3" s="85"/>
      <c r="L3" s="63" t="s">
        <v>101</v>
      </c>
      <c r="M3" s="85"/>
      <c r="N3" s="63" t="s">
        <v>101</v>
      </c>
      <c r="O3" s="85"/>
      <c r="P3" s="63" t="s">
        <v>101</v>
      </c>
      <c r="Q3" s="85"/>
      <c r="R3" s="63" t="s">
        <v>101</v>
      </c>
      <c r="S3" s="85"/>
      <c r="T3" s="63" t="s">
        <v>101</v>
      </c>
      <c r="U3" s="85"/>
      <c r="V3" s="63" t="s">
        <v>101</v>
      </c>
      <c r="W3" s="85"/>
      <c r="X3" s="86" t="s">
        <v>101</v>
      </c>
      <c r="Y3" s="87"/>
    </row>
    <row r="4" spans="1:25" ht="48" customHeight="1">
      <c r="A4" s="75" t="s">
        <v>24</v>
      </c>
      <c r="B4" s="76" t="s">
        <v>102</v>
      </c>
      <c r="C4" s="76" t="s">
        <v>103</v>
      </c>
      <c r="D4" s="76" t="s">
        <v>102</v>
      </c>
      <c r="E4" s="76" t="s">
        <v>103</v>
      </c>
      <c r="F4" s="76" t="s">
        <v>102</v>
      </c>
      <c r="G4" s="76" t="s">
        <v>103</v>
      </c>
      <c r="H4" s="76" t="s">
        <v>102</v>
      </c>
      <c r="I4" s="76" t="s">
        <v>103</v>
      </c>
      <c r="J4" s="76" t="s">
        <v>102</v>
      </c>
      <c r="K4" s="76" t="s">
        <v>103</v>
      </c>
      <c r="L4" s="76" t="s">
        <v>102</v>
      </c>
      <c r="M4" s="76" t="s">
        <v>103</v>
      </c>
      <c r="N4" s="76" t="s">
        <v>102</v>
      </c>
      <c r="O4" s="76" t="s">
        <v>103</v>
      </c>
      <c r="P4" s="76" t="s">
        <v>102</v>
      </c>
      <c r="Q4" s="76" t="s">
        <v>103</v>
      </c>
      <c r="R4" s="76" t="s">
        <v>102</v>
      </c>
      <c r="S4" s="76" t="s">
        <v>103</v>
      </c>
      <c r="T4" s="76" t="s">
        <v>102</v>
      </c>
      <c r="U4" s="76" t="s">
        <v>103</v>
      </c>
      <c r="V4" s="76" t="s">
        <v>102</v>
      </c>
      <c r="W4" s="76" t="s">
        <v>103</v>
      </c>
      <c r="X4" s="86" t="s">
        <v>102</v>
      </c>
      <c r="Y4" s="86" t="s">
        <v>103</v>
      </c>
    </row>
    <row r="5" spans="1:25" ht="12.75" customHeight="1">
      <c r="A5" s="64" t="s">
        <v>82</v>
      </c>
      <c r="B5" s="88"/>
      <c r="C5" s="88"/>
      <c r="D5" s="88"/>
      <c r="E5" s="88"/>
      <c r="F5" s="88"/>
      <c r="G5" s="88"/>
      <c r="H5" s="88"/>
      <c r="I5" s="88"/>
      <c r="J5" s="88"/>
      <c r="K5" s="88"/>
      <c r="L5" s="88"/>
      <c r="M5" s="88"/>
      <c r="N5" s="89"/>
      <c r="O5" s="88"/>
      <c r="P5" s="89"/>
      <c r="Q5" s="88"/>
      <c r="R5" s="88"/>
      <c r="S5" s="88"/>
      <c r="T5" s="88"/>
      <c r="U5" s="88"/>
      <c r="V5" s="88"/>
      <c r="W5" s="88"/>
      <c r="X5" s="88"/>
      <c r="Y5" s="88"/>
    </row>
    <row r="6" spans="1:25" ht="12.75" customHeight="1">
      <c r="A6" s="64" t="s">
        <v>104</v>
      </c>
      <c r="B6" s="90">
        <v>39195</v>
      </c>
      <c r="C6" s="82">
        <v>52.2</v>
      </c>
      <c r="D6" s="90">
        <v>58015</v>
      </c>
      <c r="E6" s="83">
        <v>51.9</v>
      </c>
      <c r="F6" s="90">
        <v>54192</v>
      </c>
      <c r="G6" s="82">
        <v>57.4</v>
      </c>
      <c r="H6" s="90">
        <v>63817</v>
      </c>
      <c r="I6" s="82">
        <v>59.3</v>
      </c>
      <c r="J6" s="90">
        <v>80355</v>
      </c>
      <c r="K6" s="82">
        <v>63.7</v>
      </c>
      <c r="L6" s="90">
        <v>87206</v>
      </c>
      <c r="M6" s="82">
        <v>58.2</v>
      </c>
      <c r="N6" s="90">
        <v>90153</v>
      </c>
      <c r="O6" s="82">
        <v>65.400000000000006</v>
      </c>
      <c r="P6" s="90">
        <v>81948</v>
      </c>
      <c r="Q6" s="82">
        <v>60.1</v>
      </c>
      <c r="R6" s="37">
        <v>110737</v>
      </c>
      <c r="S6" s="82">
        <v>56.5</v>
      </c>
      <c r="T6" s="90">
        <v>101136</v>
      </c>
      <c r="U6" s="82">
        <v>59.8</v>
      </c>
      <c r="V6" s="90">
        <v>115921</v>
      </c>
      <c r="W6" s="87">
        <v>57.9</v>
      </c>
      <c r="X6" s="90">
        <v>115000</v>
      </c>
      <c r="Y6" s="87">
        <v>62.2</v>
      </c>
    </row>
    <row r="7" spans="1:25" ht="12.75" customHeight="1">
      <c r="A7" s="64" t="s">
        <v>105</v>
      </c>
      <c r="B7" s="37">
        <v>55334</v>
      </c>
      <c r="C7" s="82">
        <v>47.4</v>
      </c>
      <c r="D7" s="37">
        <v>62159</v>
      </c>
      <c r="E7" s="84">
        <v>53</v>
      </c>
      <c r="F7" s="37">
        <v>61934</v>
      </c>
      <c r="G7" s="82">
        <v>51</v>
      </c>
      <c r="H7" s="37">
        <v>85697</v>
      </c>
      <c r="I7" s="82">
        <v>58.3</v>
      </c>
      <c r="J7" s="37">
        <v>92074</v>
      </c>
      <c r="K7" s="82">
        <v>59.8</v>
      </c>
      <c r="L7" s="37">
        <v>130416</v>
      </c>
      <c r="M7" s="82">
        <v>63.5</v>
      </c>
      <c r="N7" s="37">
        <v>143100</v>
      </c>
      <c r="O7" s="82">
        <v>61.2</v>
      </c>
      <c r="P7" s="37">
        <v>136579</v>
      </c>
      <c r="Q7" s="82">
        <v>59.8</v>
      </c>
      <c r="R7" s="37">
        <v>132375</v>
      </c>
      <c r="S7" s="82">
        <v>59.3</v>
      </c>
      <c r="T7" s="37">
        <v>148005</v>
      </c>
      <c r="U7" s="82">
        <v>59.3</v>
      </c>
      <c r="V7" s="37">
        <v>155334</v>
      </c>
      <c r="W7" s="87">
        <v>54.5</v>
      </c>
      <c r="X7" s="37">
        <v>185000</v>
      </c>
      <c r="Y7" s="87">
        <v>57</v>
      </c>
    </row>
    <row r="8" spans="1:25" ht="12.75" customHeight="1">
      <c r="A8" s="64" t="s">
        <v>106</v>
      </c>
      <c r="B8" s="37">
        <v>34584</v>
      </c>
      <c r="C8" s="82">
        <v>20.3</v>
      </c>
      <c r="D8" s="37">
        <v>41439</v>
      </c>
      <c r="E8" s="83">
        <v>22.8</v>
      </c>
      <c r="F8" s="37">
        <v>52257</v>
      </c>
      <c r="G8" s="82">
        <v>27.3</v>
      </c>
      <c r="H8" s="37">
        <v>63817</v>
      </c>
      <c r="I8" s="82">
        <v>32.1</v>
      </c>
      <c r="J8" s="37">
        <v>95422</v>
      </c>
      <c r="K8" s="82">
        <v>36.5</v>
      </c>
      <c r="L8" s="37">
        <v>86420</v>
      </c>
      <c r="M8" s="82">
        <v>36.1</v>
      </c>
      <c r="N8" s="37">
        <v>87005</v>
      </c>
      <c r="O8" s="82">
        <v>40.799999999999997</v>
      </c>
      <c r="P8" s="37">
        <v>96971</v>
      </c>
      <c r="Q8" s="82">
        <v>41.1</v>
      </c>
      <c r="R8" s="37">
        <v>150194</v>
      </c>
      <c r="S8" s="82">
        <v>39.4</v>
      </c>
      <c r="T8" s="37">
        <v>148005</v>
      </c>
      <c r="U8" s="82">
        <v>45.8</v>
      </c>
      <c r="V8" s="37">
        <v>144901</v>
      </c>
      <c r="W8" s="87">
        <v>43.7</v>
      </c>
      <c r="X8" s="37">
        <v>170000</v>
      </c>
      <c r="Y8" s="87">
        <v>47.1</v>
      </c>
    </row>
    <row r="9" spans="1:25" ht="12.75" customHeight="1">
      <c r="A9" s="64" t="s">
        <v>107</v>
      </c>
      <c r="B9" s="37">
        <v>34584</v>
      </c>
      <c r="C9" s="82">
        <v>30.1</v>
      </c>
      <c r="D9" s="37">
        <v>41439</v>
      </c>
      <c r="E9" s="82">
        <v>35.1</v>
      </c>
      <c r="F9" s="37">
        <v>56127</v>
      </c>
      <c r="G9" s="82">
        <v>36.6</v>
      </c>
      <c r="H9" s="37">
        <v>69287</v>
      </c>
      <c r="I9" s="82">
        <v>46.1</v>
      </c>
      <c r="J9" s="37">
        <v>100444</v>
      </c>
      <c r="K9" s="82">
        <v>45.1</v>
      </c>
      <c r="L9" s="37">
        <v>125702</v>
      </c>
      <c r="M9" s="82">
        <v>43.2</v>
      </c>
      <c r="N9" s="37">
        <v>110187</v>
      </c>
      <c r="O9" s="82">
        <v>51.7</v>
      </c>
      <c r="P9" s="37">
        <v>136579</v>
      </c>
      <c r="Q9" s="82">
        <v>48.9</v>
      </c>
      <c r="R9" s="37">
        <v>189652</v>
      </c>
      <c r="S9" s="82">
        <v>48</v>
      </c>
      <c r="T9" s="37">
        <v>155651</v>
      </c>
      <c r="U9" s="82">
        <v>49.8</v>
      </c>
      <c r="V9" s="37">
        <v>190110</v>
      </c>
      <c r="W9" s="87">
        <v>48.1</v>
      </c>
      <c r="X9" s="37">
        <v>200000</v>
      </c>
      <c r="Y9" s="87">
        <v>51</v>
      </c>
    </row>
    <row r="10" spans="1:25" ht="12.75" customHeight="1">
      <c r="A10" s="64" t="s">
        <v>108</v>
      </c>
      <c r="B10" s="37">
        <v>36889</v>
      </c>
      <c r="C10" s="82">
        <v>6.3</v>
      </c>
      <c r="D10" s="37">
        <v>58015</v>
      </c>
      <c r="E10" s="82">
        <v>6.3</v>
      </c>
      <c r="F10" s="37">
        <v>45483</v>
      </c>
      <c r="G10" s="82">
        <v>15.9</v>
      </c>
      <c r="H10" s="37">
        <v>54700</v>
      </c>
      <c r="I10" s="82">
        <v>16.7</v>
      </c>
      <c r="J10" s="37">
        <v>80355</v>
      </c>
      <c r="K10" s="82">
        <v>27.7</v>
      </c>
      <c r="L10" s="37">
        <v>47138</v>
      </c>
      <c r="M10" s="82">
        <v>29.2</v>
      </c>
      <c r="N10" s="37">
        <v>50085</v>
      </c>
      <c r="O10" s="82">
        <v>30</v>
      </c>
      <c r="P10" s="37">
        <v>73753</v>
      </c>
      <c r="Q10" s="82">
        <v>32.700000000000003</v>
      </c>
      <c r="R10" s="37">
        <v>87826</v>
      </c>
      <c r="S10" s="82">
        <v>29</v>
      </c>
      <c r="T10" s="37">
        <v>148005</v>
      </c>
      <c r="U10" s="82">
        <v>40.799999999999997</v>
      </c>
      <c r="V10" s="37">
        <v>96214</v>
      </c>
      <c r="W10" s="87">
        <v>37.700000000000003</v>
      </c>
      <c r="X10" s="37">
        <v>131000</v>
      </c>
      <c r="Y10" s="87">
        <v>41.8</v>
      </c>
    </row>
    <row r="11" spans="1:25" ht="14.25" customHeight="1">
      <c r="A11" s="64" t="s">
        <v>86</v>
      </c>
      <c r="B11" s="87" t="s">
        <v>83</v>
      </c>
      <c r="C11" s="82"/>
      <c r="D11" s="87" t="s">
        <v>83</v>
      </c>
      <c r="E11" s="82"/>
      <c r="F11" s="87" t="s">
        <v>83</v>
      </c>
      <c r="G11" s="82"/>
      <c r="H11" s="87" t="s">
        <v>83</v>
      </c>
      <c r="I11" s="82"/>
      <c r="J11" s="87" t="s">
        <v>83</v>
      </c>
      <c r="K11" s="82"/>
      <c r="L11" s="87" t="s">
        <v>83</v>
      </c>
      <c r="M11" s="82"/>
      <c r="N11" s="87" t="s">
        <v>83</v>
      </c>
      <c r="O11" s="82"/>
      <c r="P11" s="87" t="s">
        <v>83</v>
      </c>
      <c r="Q11" s="82"/>
      <c r="R11" s="87" t="s">
        <v>83</v>
      </c>
      <c r="S11" s="82"/>
      <c r="T11" s="87" t="s">
        <v>83</v>
      </c>
      <c r="U11" s="82"/>
      <c r="V11" s="87" t="s">
        <v>83</v>
      </c>
      <c r="W11" s="87" t="s">
        <v>83</v>
      </c>
      <c r="X11" s="87" t="s">
        <v>83</v>
      </c>
      <c r="Y11" s="87" t="s">
        <v>83</v>
      </c>
    </row>
    <row r="12" spans="1:25" ht="12.75" customHeight="1">
      <c r="A12" s="58" t="s">
        <v>109</v>
      </c>
      <c r="B12" s="37">
        <v>46112</v>
      </c>
      <c r="C12" s="82">
        <v>32</v>
      </c>
      <c r="D12" s="37">
        <v>53871</v>
      </c>
      <c r="E12" s="83">
        <v>36.9</v>
      </c>
      <c r="F12" s="37">
        <v>73159</v>
      </c>
      <c r="G12" s="82">
        <v>39</v>
      </c>
      <c r="H12" s="37">
        <v>67463</v>
      </c>
      <c r="I12" s="82">
        <v>46</v>
      </c>
      <c r="J12" s="37">
        <v>133925</v>
      </c>
      <c r="K12" s="82">
        <v>47.1</v>
      </c>
      <c r="L12" s="37">
        <v>119417</v>
      </c>
      <c r="M12" s="82">
        <v>49.1</v>
      </c>
      <c r="N12" s="37">
        <v>105894</v>
      </c>
      <c r="O12" s="82">
        <v>53.4</v>
      </c>
      <c r="P12" s="37">
        <v>128385</v>
      </c>
      <c r="Q12" s="82">
        <v>55.3</v>
      </c>
      <c r="R12" s="37">
        <v>203653</v>
      </c>
      <c r="S12" s="82">
        <v>50.5</v>
      </c>
      <c r="T12" s="37">
        <v>203506</v>
      </c>
      <c r="U12" s="82">
        <v>56.7</v>
      </c>
      <c r="V12" s="37">
        <v>201702</v>
      </c>
      <c r="W12" s="87">
        <v>55.8</v>
      </c>
      <c r="X12" s="37">
        <v>228000</v>
      </c>
      <c r="Y12" s="87">
        <v>63</v>
      </c>
    </row>
    <row r="13" spans="1:25" ht="13.15" customHeight="1">
      <c r="A13" s="58" t="s">
        <v>110</v>
      </c>
      <c r="B13" s="37">
        <v>23056</v>
      </c>
      <c r="C13" s="82">
        <v>10.5</v>
      </c>
      <c r="D13" s="37">
        <v>20720</v>
      </c>
      <c r="E13" s="83">
        <v>11.9</v>
      </c>
      <c r="F13" s="37">
        <v>30967</v>
      </c>
      <c r="G13" s="82">
        <v>15.6</v>
      </c>
      <c r="H13" s="37">
        <v>51053</v>
      </c>
      <c r="I13" s="82">
        <v>19.8</v>
      </c>
      <c r="J13" s="37">
        <v>45200</v>
      </c>
      <c r="K13" s="82">
        <v>24.8</v>
      </c>
      <c r="L13" s="37">
        <v>47138</v>
      </c>
      <c r="M13" s="82">
        <v>23.7</v>
      </c>
      <c r="N13" s="37">
        <v>50085</v>
      </c>
      <c r="O13" s="82">
        <v>28.9</v>
      </c>
      <c r="P13" s="37">
        <v>66924</v>
      </c>
      <c r="Q13" s="82">
        <v>26.8</v>
      </c>
      <c r="R13" s="37">
        <v>86553</v>
      </c>
      <c r="S13" s="82">
        <v>28.7</v>
      </c>
      <c r="T13" s="37">
        <v>98670</v>
      </c>
      <c r="U13" s="82">
        <v>34.700000000000003</v>
      </c>
      <c r="V13" s="37">
        <v>83463</v>
      </c>
      <c r="W13" s="87">
        <v>31.8</v>
      </c>
      <c r="X13" s="87">
        <v>100000</v>
      </c>
      <c r="Y13" s="87">
        <v>32.5</v>
      </c>
    </row>
    <row r="14" spans="1:25" ht="15.65" customHeight="1">
      <c r="A14" s="64" t="s">
        <v>89</v>
      </c>
      <c r="B14" s="87" t="s">
        <v>83</v>
      </c>
      <c r="C14" s="82"/>
      <c r="D14" s="87" t="s">
        <v>83</v>
      </c>
      <c r="E14" s="82"/>
      <c r="F14" s="87" t="s">
        <v>83</v>
      </c>
      <c r="G14" s="82"/>
      <c r="H14" s="87" t="s">
        <v>83</v>
      </c>
      <c r="I14" s="82"/>
      <c r="J14" s="87" t="s">
        <v>83</v>
      </c>
      <c r="K14" s="82"/>
      <c r="L14" s="87" t="s">
        <v>83</v>
      </c>
      <c r="M14" s="82"/>
      <c r="N14" s="87" t="s">
        <v>83</v>
      </c>
      <c r="O14" s="82"/>
      <c r="P14" s="87" t="s">
        <v>83</v>
      </c>
      <c r="Q14" s="82"/>
      <c r="R14" s="87" t="s">
        <v>83</v>
      </c>
      <c r="S14" s="82"/>
      <c r="T14" s="87" t="s">
        <v>83</v>
      </c>
      <c r="U14" s="82"/>
      <c r="V14" s="87" t="s">
        <v>83</v>
      </c>
      <c r="W14" s="87" t="s">
        <v>83</v>
      </c>
      <c r="X14" s="87" t="s">
        <v>83</v>
      </c>
      <c r="Y14" s="87" t="s">
        <v>83</v>
      </c>
    </row>
    <row r="15" spans="1:25" ht="13.15" customHeight="1">
      <c r="A15" s="58" t="s">
        <v>111</v>
      </c>
      <c r="B15" s="37">
        <v>34584</v>
      </c>
      <c r="C15" s="82">
        <v>23.6</v>
      </c>
      <c r="D15" s="37">
        <v>43511</v>
      </c>
      <c r="E15" s="83">
        <v>25.2</v>
      </c>
      <c r="F15" s="37">
        <v>52257</v>
      </c>
      <c r="G15" s="82">
        <v>29.8</v>
      </c>
      <c r="H15" s="37">
        <v>67463</v>
      </c>
      <c r="I15" s="82">
        <v>35.4</v>
      </c>
      <c r="J15" s="37">
        <v>97431</v>
      </c>
      <c r="K15" s="82">
        <v>41.1</v>
      </c>
      <c r="L15" s="37">
        <v>91134</v>
      </c>
      <c r="M15" s="82">
        <v>41.4</v>
      </c>
      <c r="N15" s="37">
        <v>93874</v>
      </c>
      <c r="O15" s="82">
        <v>45.3</v>
      </c>
      <c r="P15" s="37">
        <v>107898</v>
      </c>
      <c r="Q15" s="82">
        <v>45.7</v>
      </c>
      <c r="R15" s="37">
        <v>157831</v>
      </c>
      <c r="S15" s="82">
        <v>45.5</v>
      </c>
      <c r="T15" s="37">
        <v>161572</v>
      </c>
      <c r="U15" s="82">
        <v>51.5</v>
      </c>
      <c r="V15" s="37">
        <v>173881</v>
      </c>
      <c r="W15" s="87">
        <v>48.8</v>
      </c>
      <c r="X15" s="37">
        <v>170000</v>
      </c>
      <c r="Y15" s="87">
        <v>54.7</v>
      </c>
    </row>
    <row r="16" spans="1:25" ht="13.15" customHeight="1">
      <c r="A16" s="58" t="s">
        <v>112</v>
      </c>
      <c r="B16" s="37">
        <v>39195</v>
      </c>
      <c r="C16" s="82">
        <v>5.7</v>
      </c>
      <c r="D16" s="37">
        <v>29008</v>
      </c>
      <c r="E16" s="83">
        <v>9.6999999999999993</v>
      </c>
      <c r="F16" s="37">
        <v>61934</v>
      </c>
      <c r="G16" s="82">
        <v>11.3</v>
      </c>
      <c r="H16" s="37">
        <v>32820</v>
      </c>
      <c r="I16" s="82">
        <v>11.3</v>
      </c>
      <c r="J16" s="37">
        <v>33481</v>
      </c>
      <c r="K16" s="82">
        <v>10</v>
      </c>
      <c r="L16" s="37">
        <v>17284</v>
      </c>
      <c r="M16" s="82">
        <v>11.8</v>
      </c>
      <c r="N16" s="37">
        <v>37206</v>
      </c>
      <c r="O16" s="82">
        <v>16.600000000000001</v>
      </c>
      <c r="P16" s="37">
        <v>61461</v>
      </c>
      <c r="Q16" s="82">
        <v>23.2</v>
      </c>
      <c r="R16" s="37">
        <v>63642</v>
      </c>
      <c r="S16" s="82">
        <v>17.100000000000001</v>
      </c>
      <c r="T16" s="37">
        <v>111003</v>
      </c>
      <c r="U16" s="82">
        <v>28.2</v>
      </c>
      <c r="V16" s="37">
        <v>52164</v>
      </c>
      <c r="W16" s="87">
        <v>26.7</v>
      </c>
      <c r="X16" s="37">
        <v>154000</v>
      </c>
      <c r="Y16" s="87">
        <v>19.600000000000001</v>
      </c>
    </row>
    <row r="17" spans="1:25" ht="13.15" customHeight="1">
      <c r="A17" s="58" t="s">
        <v>92</v>
      </c>
      <c r="B17" s="87" t="s">
        <v>83</v>
      </c>
      <c r="C17" s="82"/>
      <c r="D17" s="87" t="s">
        <v>83</v>
      </c>
      <c r="E17" s="82"/>
      <c r="F17" s="87" t="s">
        <v>83</v>
      </c>
      <c r="G17" s="82"/>
      <c r="H17" s="87" t="s">
        <v>83</v>
      </c>
      <c r="I17" s="82"/>
      <c r="J17" s="87" t="s">
        <v>83</v>
      </c>
      <c r="K17" s="82"/>
      <c r="L17" s="87" t="s">
        <v>83</v>
      </c>
      <c r="M17" s="82"/>
      <c r="N17" s="87" t="s">
        <v>83</v>
      </c>
      <c r="O17" s="82"/>
      <c r="P17" s="87" t="s">
        <v>83</v>
      </c>
      <c r="Q17" s="82"/>
      <c r="R17" s="87" t="s">
        <v>83</v>
      </c>
      <c r="S17" s="82"/>
      <c r="T17" s="87" t="s">
        <v>83</v>
      </c>
      <c r="U17" s="82"/>
      <c r="V17" s="87" t="s">
        <v>83</v>
      </c>
      <c r="W17" s="87" t="s">
        <v>83</v>
      </c>
      <c r="X17" s="87" t="s">
        <v>83</v>
      </c>
      <c r="Y17" s="87" t="s">
        <v>83</v>
      </c>
    </row>
    <row r="18" spans="1:25" ht="13.15" customHeight="1">
      <c r="A18" s="64" t="s">
        <v>113</v>
      </c>
      <c r="B18" s="37">
        <v>34584</v>
      </c>
      <c r="C18" s="82">
        <v>8.8000000000000007</v>
      </c>
      <c r="D18" s="37">
        <v>18648</v>
      </c>
      <c r="E18" s="82">
        <v>8</v>
      </c>
      <c r="F18" s="37">
        <v>29031</v>
      </c>
      <c r="G18" s="82">
        <v>13.8</v>
      </c>
      <c r="H18" s="37">
        <v>25891</v>
      </c>
      <c r="I18" s="82">
        <v>12.8</v>
      </c>
      <c r="J18" s="37">
        <v>33481</v>
      </c>
      <c r="K18" s="82">
        <v>12.9</v>
      </c>
      <c r="L18" s="37">
        <v>17284</v>
      </c>
      <c r="M18" s="82">
        <v>11.7</v>
      </c>
      <c r="N18" s="37">
        <v>44361</v>
      </c>
      <c r="O18" s="82">
        <v>19</v>
      </c>
      <c r="P18" s="37">
        <v>32779</v>
      </c>
      <c r="Q18" s="82">
        <v>16.100000000000001</v>
      </c>
      <c r="R18" s="37">
        <v>28002</v>
      </c>
      <c r="S18" s="82">
        <v>9.1</v>
      </c>
      <c r="T18" s="37">
        <v>61669</v>
      </c>
      <c r="U18" s="82">
        <v>18.2</v>
      </c>
      <c r="V18" s="37">
        <v>34776</v>
      </c>
      <c r="W18" s="87">
        <v>17.899999999999999</v>
      </c>
      <c r="X18" s="37">
        <v>54200</v>
      </c>
      <c r="Y18" s="87">
        <v>21.2</v>
      </c>
    </row>
    <row r="19" spans="1:25" ht="13.15" customHeight="1">
      <c r="A19" s="64" t="s">
        <v>114</v>
      </c>
      <c r="B19" s="37">
        <v>23056</v>
      </c>
      <c r="C19" s="82">
        <v>22.4</v>
      </c>
      <c r="D19" s="37">
        <v>39367</v>
      </c>
      <c r="E19" s="83">
        <v>28.1</v>
      </c>
      <c r="F19" s="37">
        <v>40644</v>
      </c>
      <c r="G19" s="82">
        <v>28.5</v>
      </c>
      <c r="H19" s="37">
        <v>60170</v>
      </c>
      <c r="I19" s="82">
        <v>30.1</v>
      </c>
      <c r="J19" s="37">
        <v>58592</v>
      </c>
      <c r="K19" s="82">
        <v>33</v>
      </c>
      <c r="L19" s="37">
        <v>58137</v>
      </c>
      <c r="M19" s="82">
        <v>38.4</v>
      </c>
      <c r="N19" s="37">
        <v>50085</v>
      </c>
      <c r="O19" s="82">
        <v>35.1</v>
      </c>
      <c r="P19" s="37">
        <v>62827</v>
      </c>
      <c r="Q19" s="82">
        <v>34</v>
      </c>
      <c r="R19" s="37">
        <v>78916</v>
      </c>
      <c r="S19" s="82">
        <v>31.4</v>
      </c>
      <c r="T19" s="37">
        <v>64135</v>
      </c>
      <c r="U19" s="82">
        <v>33.299999999999997</v>
      </c>
      <c r="V19" s="37">
        <v>86940</v>
      </c>
      <c r="W19" s="87">
        <v>30.8</v>
      </c>
      <c r="X19" s="37">
        <v>130000</v>
      </c>
      <c r="Y19" s="87">
        <v>30.3</v>
      </c>
    </row>
    <row r="20" spans="1:25" ht="13.15" customHeight="1">
      <c r="A20" s="75" t="s">
        <v>115</v>
      </c>
      <c r="B20" s="34">
        <v>39195</v>
      </c>
      <c r="C20" s="78">
        <v>38.9</v>
      </c>
      <c r="D20" s="34">
        <v>51799</v>
      </c>
      <c r="E20" s="79">
        <v>37</v>
      </c>
      <c r="F20" s="34">
        <v>77417</v>
      </c>
      <c r="G20" s="78">
        <v>40.4</v>
      </c>
      <c r="H20" s="34">
        <v>85697</v>
      </c>
      <c r="I20" s="78">
        <v>49</v>
      </c>
      <c r="J20" s="34">
        <v>164058</v>
      </c>
      <c r="K20" s="78">
        <v>57.5</v>
      </c>
      <c r="L20" s="34">
        <v>133558</v>
      </c>
      <c r="M20" s="78">
        <v>50.2</v>
      </c>
      <c r="N20" s="34">
        <v>165996</v>
      </c>
      <c r="O20" s="78">
        <v>59.1</v>
      </c>
      <c r="P20" s="34">
        <v>166627</v>
      </c>
      <c r="Q20" s="78">
        <v>57.4</v>
      </c>
      <c r="R20" s="34">
        <v>216382</v>
      </c>
      <c r="S20" s="78">
        <v>55.5</v>
      </c>
      <c r="T20" s="34">
        <v>228174</v>
      </c>
      <c r="U20" s="78">
        <v>60.1</v>
      </c>
      <c r="V20" s="34">
        <v>177358</v>
      </c>
      <c r="W20" s="86">
        <v>54</v>
      </c>
      <c r="X20" s="34">
        <v>200000</v>
      </c>
      <c r="Y20" s="86">
        <v>58</v>
      </c>
    </row>
    <row r="21" spans="1:25" ht="12.75" customHeight="1">
      <c r="A21" s="180" t="s">
        <v>96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row>
    <row r="22" spans="1:25" ht="14.25" customHeight="1">
      <c r="A22" s="180" t="s">
        <v>116</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row>
    <row r="23" spans="1:25" ht="39.75" customHeight="1">
      <c r="A23" s="180" t="s">
        <v>117</v>
      </c>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row>
    <row r="24" spans="1:25" ht="12.75" customHeight="1">
      <c r="A24" s="180" t="s">
        <v>21</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row>
    <row r="25" spans="1:25">
      <c r="A25" s="180" t="s">
        <v>99</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row>
    <row r="26" spans="1:25">
      <c r="A26" s="64"/>
      <c r="B26" s="64"/>
      <c r="C26" s="64"/>
      <c r="D26" s="64"/>
      <c r="E26" s="64"/>
      <c r="F26" s="64"/>
      <c r="G26" s="64"/>
      <c r="H26" s="64"/>
      <c r="I26" s="64"/>
      <c r="J26" s="64"/>
      <c r="K26" s="64"/>
      <c r="L26" s="64"/>
      <c r="M26" s="64"/>
      <c r="N26" s="64"/>
      <c r="O26" s="64"/>
      <c r="P26" s="64"/>
      <c r="Q26" s="64"/>
      <c r="R26" s="64"/>
      <c r="S26" s="64"/>
      <c r="T26" s="64"/>
      <c r="U26" s="64"/>
      <c r="V26" s="64"/>
      <c r="W26" s="64"/>
    </row>
    <row r="27" spans="1:25">
      <c r="A27" s="64"/>
      <c r="B27" s="64"/>
      <c r="C27" s="64"/>
      <c r="D27" s="64"/>
      <c r="E27" s="64"/>
      <c r="F27" s="64"/>
      <c r="G27" s="64"/>
      <c r="H27" s="64"/>
      <c r="I27" s="64"/>
      <c r="J27" s="64"/>
      <c r="K27" s="64"/>
      <c r="L27" s="64"/>
      <c r="M27" s="64"/>
      <c r="N27" s="64"/>
      <c r="O27" s="64"/>
      <c r="P27" s="64"/>
      <c r="Q27" s="64"/>
      <c r="R27" s="64"/>
      <c r="S27" s="64"/>
      <c r="T27" s="64"/>
      <c r="U27" s="64"/>
      <c r="V27" s="64"/>
      <c r="W27" s="64"/>
    </row>
    <row r="30" spans="1:25">
      <c r="A30" s="80"/>
    </row>
    <row r="31" spans="1:25">
      <c r="A31" s="80"/>
    </row>
    <row r="32" spans="1:25">
      <c r="A32" s="8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546D-F8F7-43D2-9565-371A5D71FB04}">
  <dimension ref="A1:X56"/>
  <sheetViews>
    <sheetView topLeftCell="A20" workbookViewId="0"/>
  </sheetViews>
  <sheetFormatPr defaultColWidth="10.26953125" defaultRowHeight="12.5"/>
  <cols>
    <col min="1" max="1" width="8" style="28" customWidth="1"/>
    <col min="2" max="8" width="14.26953125" style="28" customWidth="1"/>
    <col min="9" max="16384" width="10.26953125" style="28"/>
  </cols>
  <sheetData>
    <row r="1" spans="1:24" ht="26">
      <c r="A1" s="177" t="s">
        <v>118</v>
      </c>
      <c r="B1" s="177"/>
      <c r="C1" s="177"/>
      <c r="D1" s="177"/>
      <c r="E1" s="177"/>
      <c r="F1" s="177"/>
      <c r="G1" s="177"/>
      <c r="H1" s="177"/>
    </row>
    <row r="2" spans="1:24">
      <c r="B2" s="181" t="s">
        <v>119</v>
      </c>
      <c r="C2" s="181"/>
      <c r="D2" s="181"/>
      <c r="E2" s="181" t="s">
        <v>120</v>
      </c>
      <c r="F2" s="181"/>
      <c r="G2" s="181" t="s">
        <v>121</v>
      </c>
      <c r="H2" s="181"/>
    </row>
    <row r="3" spans="1:24" ht="37.5">
      <c r="A3" s="74" t="s">
        <v>3</v>
      </c>
      <c r="B3" s="40" t="s">
        <v>122</v>
      </c>
      <c r="C3" s="40" t="s">
        <v>123</v>
      </c>
      <c r="D3" s="40" t="s">
        <v>124</v>
      </c>
      <c r="E3" s="40" t="s">
        <v>123</v>
      </c>
      <c r="F3" s="40" t="s">
        <v>124</v>
      </c>
      <c r="G3" s="40" t="s">
        <v>123</v>
      </c>
      <c r="H3" s="40" t="s">
        <v>124</v>
      </c>
      <c r="J3" s="87"/>
      <c r="K3" s="87"/>
      <c r="L3" s="87"/>
      <c r="M3" s="87"/>
      <c r="N3" s="87"/>
      <c r="O3" s="87"/>
      <c r="P3" s="87"/>
      <c r="R3" s="87"/>
      <c r="S3" s="87"/>
      <c r="T3" s="87"/>
      <c r="U3" s="87"/>
      <c r="V3" s="87"/>
      <c r="W3" s="87"/>
      <c r="X3" s="87"/>
    </row>
    <row r="4" spans="1:24">
      <c r="A4" s="30">
        <v>1975</v>
      </c>
      <c r="B4" s="59">
        <v>0</v>
      </c>
      <c r="C4" s="91">
        <v>74612</v>
      </c>
      <c r="D4" s="91">
        <v>315782</v>
      </c>
      <c r="E4" s="91">
        <v>74612</v>
      </c>
      <c r="F4" s="91">
        <v>169719</v>
      </c>
      <c r="G4" s="59">
        <v>0</v>
      </c>
      <c r="H4" s="91">
        <v>146063</v>
      </c>
    </row>
    <row r="5" spans="1:24">
      <c r="A5" s="30">
        <v>1976</v>
      </c>
      <c r="B5" s="59">
        <v>0</v>
      </c>
      <c r="C5" s="60">
        <v>84341</v>
      </c>
      <c r="D5" s="60">
        <v>356824</v>
      </c>
      <c r="E5" s="60">
        <v>84341</v>
      </c>
      <c r="F5" s="60">
        <v>190962</v>
      </c>
      <c r="G5" s="59">
        <v>0</v>
      </c>
      <c r="H5" s="60">
        <v>165862</v>
      </c>
    </row>
    <row r="6" spans="1:24">
      <c r="A6" s="30">
        <v>1977</v>
      </c>
      <c r="B6" s="59">
        <v>0</v>
      </c>
      <c r="C6" s="60">
        <v>92766</v>
      </c>
      <c r="D6" s="60">
        <v>388647</v>
      </c>
      <c r="E6" s="60">
        <v>92766</v>
      </c>
      <c r="F6" s="60">
        <v>204503</v>
      </c>
      <c r="G6" s="59">
        <v>0</v>
      </c>
      <c r="H6" s="60">
        <v>184144</v>
      </c>
    </row>
    <row r="7" spans="1:24">
      <c r="A7" s="30">
        <v>1978</v>
      </c>
      <c r="B7" s="59">
        <v>0</v>
      </c>
      <c r="C7" s="60">
        <v>110620</v>
      </c>
      <c r="D7" s="60">
        <v>452980</v>
      </c>
      <c r="E7" s="60">
        <v>110620</v>
      </c>
      <c r="F7" s="60">
        <v>240687</v>
      </c>
      <c r="G7" s="59">
        <v>0</v>
      </c>
      <c r="H7" s="60">
        <v>212293</v>
      </c>
    </row>
    <row r="8" spans="1:24">
      <c r="A8" s="30">
        <v>1979</v>
      </c>
      <c r="B8" s="59">
        <v>0</v>
      </c>
      <c r="C8" s="60">
        <v>139717</v>
      </c>
      <c r="D8" s="60">
        <v>515723</v>
      </c>
      <c r="E8" s="60">
        <v>136320</v>
      </c>
      <c r="F8" s="60">
        <v>279781</v>
      </c>
      <c r="G8" s="61">
        <v>3397</v>
      </c>
      <c r="H8" s="60">
        <v>235942</v>
      </c>
    </row>
    <row r="9" spans="1:24">
      <c r="A9" s="30">
        <v>1980</v>
      </c>
      <c r="B9" s="59">
        <v>0</v>
      </c>
      <c r="C9" s="60">
        <v>163363</v>
      </c>
      <c r="D9" s="60">
        <v>622636</v>
      </c>
      <c r="E9" s="60">
        <v>158812</v>
      </c>
      <c r="F9" s="60">
        <v>349622</v>
      </c>
      <c r="G9" s="60">
        <v>4551</v>
      </c>
      <c r="H9" s="60">
        <v>273014</v>
      </c>
    </row>
    <row r="10" spans="1:24">
      <c r="A10" s="30">
        <v>1981</v>
      </c>
      <c r="B10" s="91">
        <v>38000</v>
      </c>
      <c r="C10" s="60">
        <v>174363</v>
      </c>
      <c r="D10" s="60">
        <v>673378</v>
      </c>
      <c r="E10" s="60">
        <v>169597</v>
      </c>
      <c r="F10" s="60">
        <v>364853</v>
      </c>
      <c r="G10" s="60">
        <v>4766</v>
      </c>
      <c r="H10" s="60">
        <v>308525</v>
      </c>
    </row>
    <row r="11" spans="1:24">
      <c r="A11" s="30">
        <v>1982</v>
      </c>
      <c r="B11" s="60">
        <v>68000</v>
      </c>
      <c r="C11" s="60">
        <v>208297</v>
      </c>
      <c r="D11" s="60">
        <v>818105</v>
      </c>
      <c r="E11" s="60">
        <v>202201</v>
      </c>
      <c r="F11" s="60">
        <v>460731</v>
      </c>
      <c r="G11" s="60">
        <v>6096</v>
      </c>
      <c r="H11" s="60">
        <v>357374</v>
      </c>
    </row>
    <row r="12" spans="1:24">
      <c r="A12" s="30">
        <v>1983</v>
      </c>
      <c r="B12" s="60">
        <v>107000</v>
      </c>
      <c r="C12" s="60">
        <v>254655</v>
      </c>
      <c r="D12" s="60">
        <v>974341</v>
      </c>
      <c r="E12" s="60">
        <v>246783</v>
      </c>
      <c r="F12" s="60">
        <v>560398</v>
      </c>
      <c r="G12" s="60">
        <v>7872</v>
      </c>
      <c r="H12" s="60">
        <v>413943</v>
      </c>
    </row>
    <row r="13" spans="1:24">
      <c r="A13" s="30">
        <v>1984</v>
      </c>
      <c r="B13" s="60">
        <v>159000</v>
      </c>
      <c r="C13" s="60">
        <v>287475</v>
      </c>
      <c r="D13" s="60">
        <v>1067492</v>
      </c>
      <c r="E13" s="60">
        <v>278883</v>
      </c>
      <c r="F13" s="60">
        <v>588721</v>
      </c>
      <c r="G13" s="60">
        <v>8592</v>
      </c>
      <c r="H13" s="60">
        <v>478771</v>
      </c>
    </row>
    <row r="14" spans="1:24">
      <c r="A14" s="30">
        <v>1985</v>
      </c>
      <c r="B14" s="60">
        <v>241000</v>
      </c>
      <c r="C14" s="60">
        <v>431714</v>
      </c>
      <c r="D14" s="60">
        <v>1368996</v>
      </c>
      <c r="E14" s="60">
        <v>420382</v>
      </c>
      <c r="F14" s="60">
        <v>795064</v>
      </c>
      <c r="G14" s="60">
        <v>11332</v>
      </c>
      <c r="H14" s="60">
        <v>573932</v>
      </c>
    </row>
    <row r="15" spans="1:24">
      <c r="A15" s="30">
        <v>1986</v>
      </c>
      <c r="B15" s="60">
        <v>329000</v>
      </c>
      <c r="C15" s="60">
        <v>469697</v>
      </c>
      <c r="D15" s="60">
        <v>1494230</v>
      </c>
      <c r="E15" s="60">
        <v>455466</v>
      </c>
      <c r="F15" s="60">
        <v>816033</v>
      </c>
      <c r="G15" s="60">
        <v>14231</v>
      </c>
      <c r="H15" s="60">
        <v>678197</v>
      </c>
    </row>
    <row r="16" spans="1:24">
      <c r="A16" s="30">
        <v>1987</v>
      </c>
      <c r="B16" s="60">
        <v>404000</v>
      </c>
      <c r="C16" s="60">
        <v>551750</v>
      </c>
      <c r="D16" s="60">
        <v>1567113</v>
      </c>
      <c r="E16" s="60">
        <v>535617</v>
      </c>
      <c r="F16" s="60">
        <v>803294</v>
      </c>
      <c r="G16" s="60">
        <v>16133</v>
      </c>
      <c r="H16" s="60">
        <v>763819</v>
      </c>
    </row>
    <row r="17" spans="1:8">
      <c r="A17" s="30">
        <v>1988</v>
      </c>
      <c r="B17" s="60">
        <v>468000</v>
      </c>
      <c r="C17" s="60">
        <v>597129</v>
      </c>
      <c r="D17" s="60">
        <v>1674304</v>
      </c>
      <c r="E17" s="60">
        <v>577118</v>
      </c>
      <c r="F17" s="60">
        <v>812800</v>
      </c>
      <c r="G17" s="60">
        <v>20011</v>
      </c>
      <c r="H17" s="60">
        <v>861504</v>
      </c>
    </row>
    <row r="18" spans="1:8">
      <c r="A18" s="30">
        <v>1989</v>
      </c>
      <c r="B18" s="60">
        <v>546000</v>
      </c>
      <c r="C18" s="60">
        <v>715195</v>
      </c>
      <c r="D18" s="60">
        <v>1918853</v>
      </c>
      <c r="E18" s="60">
        <v>688709</v>
      </c>
      <c r="F18" s="60">
        <v>921494</v>
      </c>
      <c r="G18" s="60">
        <v>26486</v>
      </c>
      <c r="H18" s="60">
        <v>997359</v>
      </c>
    </row>
    <row r="19" spans="1:8">
      <c r="A19" s="30">
        <v>1990</v>
      </c>
      <c r="B19" s="60">
        <v>637000</v>
      </c>
      <c r="C19" s="60">
        <v>737196</v>
      </c>
      <c r="D19" s="60">
        <v>1962358</v>
      </c>
      <c r="E19" s="60">
        <v>708546</v>
      </c>
      <c r="F19" s="60">
        <v>899857</v>
      </c>
      <c r="G19" s="60">
        <v>28650</v>
      </c>
      <c r="H19" s="60">
        <v>1062501</v>
      </c>
    </row>
    <row r="20" spans="1:8">
      <c r="A20" s="30">
        <v>1991</v>
      </c>
      <c r="B20" s="60">
        <v>776000</v>
      </c>
      <c r="C20" s="60">
        <v>890178</v>
      </c>
      <c r="D20" s="60">
        <v>2274407</v>
      </c>
      <c r="E20" s="60">
        <v>852773</v>
      </c>
      <c r="F20" s="60">
        <v>1051654</v>
      </c>
      <c r="G20" s="60">
        <v>37405</v>
      </c>
      <c r="H20" s="60">
        <v>1222753</v>
      </c>
    </row>
    <row r="21" spans="1:8">
      <c r="A21" s="30">
        <v>1992</v>
      </c>
      <c r="B21" s="60">
        <v>873000</v>
      </c>
      <c r="C21" s="60">
        <v>974094</v>
      </c>
      <c r="D21" s="60">
        <v>2427769</v>
      </c>
      <c r="E21" s="60">
        <v>930211</v>
      </c>
      <c r="F21" s="60">
        <v>1079860</v>
      </c>
      <c r="G21" s="60">
        <v>43883</v>
      </c>
      <c r="H21" s="60">
        <v>1347909</v>
      </c>
    </row>
    <row r="22" spans="1:8">
      <c r="A22" s="30">
        <v>1993</v>
      </c>
      <c r="B22" s="60">
        <v>993000</v>
      </c>
      <c r="C22" s="60">
        <v>1108998</v>
      </c>
      <c r="D22" s="60">
        <v>2684968</v>
      </c>
      <c r="E22" s="60">
        <v>1056833</v>
      </c>
      <c r="F22" s="60">
        <v>1195109</v>
      </c>
      <c r="G22" s="60">
        <v>52165</v>
      </c>
      <c r="H22" s="60">
        <v>1489859</v>
      </c>
    </row>
    <row r="23" spans="1:8">
      <c r="A23" s="30">
        <v>1994</v>
      </c>
      <c r="B23" s="60">
        <v>1056000</v>
      </c>
      <c r="C23" s="60">
        <v>1183877</v>
      </c>
      <c r="D23" s="60">
        <v>2853227</v>
      </c>
      <c r="E23" s="60">
        <v>1125844</v>
      </c>
      <c r="F23" s="60">
        <v>1275964</v>
      </c>
      <c r="G23" s="60">
        <v>58033</v>
      </c>
      <c r="H23" s="60">
        <v>1577263</v>
      </c>
    </row>
    <row r="24" spans="1:8">
      <c r="A24" s="30">
        <v>1995</v>
      </c>
      <c r="B24" s="60">
        <v>1288000</v>
      </c>
      <c r="C24" s="60">
        <v>1465478</v>
      </c>
      <c r="D24" s="60">
        <v>3299521</v>
      </c>
      <c r="E24" s="60">
        <v>1388463</v>
      </c>
      <c r="F24" s="60">
        <v>1466122</v>
      </c>
      <c r="G24" s="60">
        <v>77015</v>
      </c>
      <c r="H24" s="60">
        <v>1833399</v>
      </c>
    </row>
    <row r="25" spans="1:8">
      <c r="A25" s="30">
        <v>1996</v>
      </c>
      <c r="B25" s="60">
        <v>1467000</v>
      </c>
      <c r="C25" s="60">
        <v>1826307</v>
      </c>
      <c r="D25" s="60">
        <v>3660841</v>
      </c>
      <c r="E25" s="60">
        <v>1632519</v>
      </c>
      <c r="F25" s="60">
        <v>1590232</v>
      </c>
      <c r="G25" s="60">
        <v>193788</v>
      </c>
      <c r="H25" s="60">
        <v>2070609</v>
      </c>
    </row>
    <row r="26" spans="1:8">
      <c r="A26" s="30">
        <v>1997</v>
      </c>
      <c r="B26" s="60">
        <v>1728000</v>
      </c>
      <c r="C26" s="60">
        <v>2202350</v>
      </c>
      <c r="D26" s="60">
        <v>4159755</v>
      </c>
      <c r="E26" s="60">
        <v>1948201</v>
      </c>
      <c r="F26" s="60">
        <v>1763538</v>
      </c>
      <c r="G26" s="60">
        <v>254149</v>
      </c>
      <c r="H26" s="60">
        <v>2396217</v>
      </c>
    </row>
    <row r="27" spans="1:8">
      <c r="A27" s="30">
        <v>1998</v>
      </c>
      <c r="B27" s="60">
        <v>2150000</v>
      </c>
      <c r="C27" s="60">
        <v>2560102</v>
      </c>
      <c r="D27" s="60">
        <v>4581283</v>
      </c>
      <c r="E27" s="60">
        <v>2238002</v>
      </c>
      <c r="F27" s="60">
        <v>1907730</v>
      </c>
      <c r="G27" s="60">
        <v>322100</v>
      </c>
      <c r="H27" s="60">
        <v>2673553</v>
      </c>
    </row>
    <row r="28" spans="1:8">
      <c r="A28" s="30">
        <v>1999</v>
      </c>
      <c r="B28" s="60">
        <v>2651000</v>
      </c>
      <c r="C28" s="60">
        <v>2930245</v>
      </c>
      <c r="D28" s="60">
        <v>5084432</v>
      </c>
      <c r="E28" s="60">
        <v>2527758</v>
      </c>
      <c r="F28" s="60">
        <v>2074645</v>
      </c>
      <c r="G28" s="60">
        <v>402487</v>
      </c>
      <c r="H28" s="60">
        <v>3009787</v>
      </c>
    </row>
    <row r="29" spans="1:8">
      <c r="A29" s="30">
        <v>2000</v>
      </c>
      <c r="B29" s="60">
        <v>2629000</v>
      </c>
      <c r="C29" s="60">
        <v>2879808</v>
      </c>
      <c r="D29" s="60">
        <v>4977000</v>
      </c>
      <c r="E29" s="60">
        <v>2497318</v>
      </c>
      <c r="F29" s="60">
        <v>1978987</v>
      </c>
      <c r="G29" s="60">
        <v>382490</v>
      </c>
      <c r="H29" s="60">
        <v>2998013</v>
      </c>
    </row>
    <row r="30" spans="1:8">
      <c r="A30" s="30">
        <v>2001</v>
      </c>
      <c r="B30" s="60">
        <v>2619000</v>
      </c>
      <c r="C30" s="60">
        <v>2612102</v>
      </c>
      <c r="D30" s="60">
        <v>4782651</v>
      </c>
      <c r="E30" s="60">
        <v>2249748</v>
      </c>
      <c r="F30" s="60">
        <v>1810236</v>
      </c>
      <c r="G30" s="60">
        <v>362354</v>
      </c>
      <c r="H30" s="60">
        <v>2972415</v>
      </c>
    </row>
    <row r="31" spans="1:8">
      <c r="A31" s="30">
        <v>2002</v>
      </c>
      <c r="B31" s="60">
        <v>2532000</v>
      </c>
      <c r="C31" s="60">
        <v>2380188</v>
      </c>
      <c r="D31" s="60">
        <v>4463024</v>
      </c>
      <c r="E31" s="60">
        <v>2051380</v>
      </c>
      <c r="F31" s="60">
        <v>1639303</v>
      </c>
      <c r="G31" s="60">
        <v>328808</v>
      </c>
      <c r="H31" s="60">
        <v>2823721</v>
      </c>
    </row>
    <row r="32" spans="1:8">
      <c r="A32" s="30">
        <v>2003</v>
      </c>
      <c r="B32" s="60">
        <v>2993000</v>
      </c>
      <c r="C32" s="60">
        <v>2964208</v>
      </c>
      <c r="D32" s="60">
        <v>5151882</v>
      </c>
      <c r="E32" s="60">
        <v>2546469</v>
      </c>
      <c r="F32" s="60">
        <v>1994538</v>
      </c>
      <c r="G32" s="60">
        <v>417739</v>
      </c>
      <c r="H32" s="60">
        <v>3157344</v>
      </c>
    </row>
    <row r="33" spans="1:8">
      <c r="A33" s="30">
        <v>2004</v>
      </c>
      <c r="B33" s="60">
        <v>3299000</v>
      </c>
      <c r="C33" s="60">
        <v>3295398</v>
      </c>
      <c r="D33" s="60">
        <v>5671203</v>
      </c>
      <c r="E33" s="60">
        <v>2816422</v>
      </c>
      <c r="F33" s="60">
        <v>2132170</v>
      </c>
      <c r="G33" s="60">
        <v>478976</v>
      </c>
      <c r="H33" s="60">
        <v>3539033</v>
      </c>
    </row>
    <row r="34" spans="1:8">
      <c r="A34" s="30">
        <v>2005</v>
      </c>
      <c r="B34" s="60">
        <v>3425000</v>
      </c>
      <c r="C34" s="60">
        <v>3670785</v>
      </c>
      <c r="D34" s="60">
        <v>5900406</v>
      </c>
      <c r="E34" s="60">
        <v>3140097</v>
      </c>
      <c r="F34" s="60">
        <v>2281326</v>
      </c>
      <c r="G34" s="60">
        <v>530688</v>
      </c>
      <c r="H34" s="60">
        <v>3619080</v>
      </c>
    </row>
    <row r="35" spans="1:8">
      <c r="A35" s="30">
        <v>2006</v>
      </c>
      <c r="B35" s="60">
        <v>4207000</v>
      </c>
      <c r="C35" s="60">
        <v>4079826</v>
      </c>
      <c r="D35" s="60">
        <v>6320356</v>
      </c>
      <c r="E35" s="60">
        <v>3437077</v>
      </c>
      <c r="F35" s="60">
        <v>2380547</v>
      </c>
      <c r="G35" s="60">
        <v>642749</v>
      </c>
      <c r="H35" s="60">
        <v>3939809</v>
      </c>
    </row>
    <row r="36" spans="1:8">
      <c r="A36" s="30">
        <v>2007</v>
      </c>
      <c r="B36" s="60">
        <v>4748000</v>
      </c>
      <c r="C36" s="60">
        <v>4367200</v>
      </c>
      <c r="D36" s="60">
        <v>6660834</v>
      </c>
      <c r="E36" s="60">
        <v>3662216</v>
      </c>
      <c r="F36" s="60">
        <v>2523174</v>
      </c>
      <c r="G36" s="60">
        <v>704984</v>
      </c>
      <c r="H36" s="60">
        <v>4137660</v>
      </c>
    </row>
    <row r="37" spans="1:8">
      <c r="A37" s="30">
        <v>2008</v>
      </c>
      <c r="B37" s="60">
        <v>3681000</v>
      </c>
      <c r="C37" s="60">
        <v>3262335</v>
      </c>
      <c r="D37" s="60">
        <v>5296372</v>
      </c>
      <c r="E37" s="60">
        <v>2723349</v>
      </c>
      <c r="F37" s="60">
        <v>1885268</v>
      </c>
      <c r="G37" s="60">
        <v>538986</v>
      </c>
      <c r="H37" s="60">
        <v>3411104</v>
      </c>
    </row>
    <row r="38" spans="1:8">
      <c r="A38" s="30">
        <v>2009</v>
      </c>
      <c r="B38" s="60">
        <v>4488000</v>
      </c>
      <c r="C38" s="60">
        <v>3998192</v>
      </c>
      <c r="D38" s="60">
        <v>5891500</v>
      </c>
      <c r="E38" s="60">
        <v>3335355</v>
      </c>
      <c r="F38" s="60">
        <v>2150270</v>
      </c>
      <c r="G38" s="60">
        <v>662837</v>
      </c>
      <c r="H38" s="60">
        <v>3741230</v>
      </c>
    </row>
    <row r="39" spans="1:8">
      <c r="A39" s="30">
        <v>2010</v>
      </c>
      <c r="B39" s="60">
        <v>5029000</v>
      </c>
      <c r="C39" s="60">
        <v>4514954</v>
      </c>
      <c r="D39" s="60">
        <v>6406356</v>
      </c>
      <c r="E39" s="60">
        <v>3768435</v>
      </c>
      <c r="F39" s="60">
        <v>2398216</v>
      </c>
      <c r="G39" s="60">
        <v>746519</v>
      </c>
      <c r="H39" s="60">
        <v>4008140</v>
      </c>
    </row>
    <row r="40" spans="1:8">
      <c r="A40" s="30">
        <v>2011</v>
      </c>
      <c r="B40" s="60">
        <v>5153000</v>
      </c>
      <c r="C40" s="60">
        <v>4540486</v>
      </c>
      <c r="D40" s="60">
        <v>6424613</v>
      </c>
      <c r="E40" s="60">
        <v>3790304</v>
      </c>
      <c r="F40" s="60">
        <v>2449294</v>
      </c>
      <c r="G40" s="60">
        <v>750182</v>
      </c>
      <c r="H40" s="60">
        <v>3975319</v>
      </c>
    </row>
    <row r="41" spans="1:8">
      <c r="A41" s="30">
        <v>2012</v>
      </c>
      <c r="B41" s="60">
        <v>5785000</v>
      </c>
      <c r="C41" s="60">
        <v>5043985</v>
      </c>
      <c r="D41" s="60">
        <v>6960773</v>
      </c>
      <c r="E41" s="60">
        <v>4240411</v>
      </c>
      <c r="F41" s="60">
        <v>2640925</v>
      </c>
      <c r="G41" s="60">
        <v>803574</v>
      </c>
      <c r="H41" s="60">
        <v>4319848</v>
      </c>
    </row>
    <row r="42" spans="1:8">
      <c r="A42" s="30">
        <v>2013</v>
      </c>
      <c r="B42" s="60">
        <v>6819000</v>
      </c>
      <c r="C42" s="60">
        <v>5918509</v>
      </c>
      <c r="D42" s="60">
        <v>7607572</v>
      </c>
      <c r="E42" s="60">
        <v>5005756</v>
      </c>
      <c r="F42" s="60">
        <v>2822831</v>
      </c>
      <c r="G42" s="60">
        <v>912753</v>
      </c>
      <c r="H42" s="60">
        <v>4784741</v>
      </c>
    </row>
    <row r="43" spans="1:8">
      <c r="A43" s="30">
        <v>2014</v>
      </c>
      <c r="B43" s="60">
        <v>7292000</v>
      </c>
      <c r="C43" s="60">
        <v>6210562</v>
      </c>
      <c r="D43" s="60">
        <v>7941740</v>
      </c>
      <c r="E43" s="60">
        <v>5292869</v>
      </c>
      <c r="F43" s="60">
        <v>2922939</v>
      </c>
      <c r="G43" s="60">
        <v>917693</v>
      </c>
      <c r="H43" s="60">
        <v>5018801</v>
      </c>
    </row>
    <row r="44" spans="1:8">
      <c r="A44" s="30">
        <v>2015</v>
      </c>
      <c r="B44" s="31">
        <v>7477000</v>
      </c>
      <c r="C44" s="31">
        <v>6148737</v>
      </c>
      <c r="D44" s="31">
        <v>7847651</v>
      </c>
      <c r="E44" s="31">
        <v>5249682</v>
      </c>
      <c r="F44" s="31">
        <v>2790740</v>
      </c>
      <c r="G44" s="31">
        <v>899055</v>
      </c>
      <c r="H44" s="31">
        <v>5056911</v>
      </c>
    </row>
    <row r="45" spans="1:8">
      <c r="A45" s="30">
        <v>2016</v>
      </c>
      <c r="B45" s="31">
        <v>8015000</v>
      </c>
      <c r="C45" s="31">
        <v>6562440</v>
      </c>
      <c r="D45" s="31">
        <v>8162890</v>
      </c>
      <c r="E45" s="31">
        <v>5640566</v>
      </c>
      <c r="F45" s="31">
        <v>2850541</v>
      </c>
      <c r="G45" s="31">
        <v>921874</v>
      </c>
      <c r="H45" s="31">
        <v>5312349</v>
      </c>
    </row>
    <row r="46" spans="1:8">
      <c r="A46" s="30">
        <v>2017</v>
      </c>
      <c r="B46" s="31">
        <v>9439000</v>
      </c>
      <c r="C46" s="31">
        <v>7565230</v>
      </c>
      <c r="D46" s="31">
        <v>9046813</v>
      </c>
      <c r="E46" s="31">
        <v>6540627</v>
      </c>
      <c r="F46" s="31">
        <v>3152754</v>
      </c>
      <c r="G46" s="31">
        <v>1024603</v>
      </c>
      <c r="H46" s="31">
        <v>5894059</v>
      </c>
    </row>
    <row r="47" spans="1:8">
      <c r="A47" s="30">
        <v>2018</v>
      </c>
      <c r="B47" s="31">
        <v>9135000</v>
      </c>
      <c r="C47" s="31">
        <v>7175930</v>
      </c>
      <c r="D47" s="31">
        <v>8713743</v>
      </c>
      <c r="E47" s="31">
        <v>6200100</v>
      </c>
      <c r="F47" s="31">
        <v>2894014</v>
      </c>
      <c r="G47" s="31">
        <v>975830</v>
      </c>
      <c r="H47" s="31">
        <v>5819729</v>
      </c>
    </row>
    <row r="48" spans="1:8">
      <c r="A48" s="30">
        <v>2019</v>
      </c>
      <c r="B48" s="31">
        <v>10949000</v>
      </c>
      <c r="C48" s="31">
        <v>8522384</v>
      </c>
      <c r="D48" s="31">
        <v>9705591</v>
      </c>
      <c r="E48" s="31">
        <v>7426805</v>
      </c>
      <c r="F48" s="31">
        <v>3219579</v>
      </c>
      <c r="G48" s="31">
        <v>1095579</v>
      </c>
      <c r="H48" s="31">
        <v>6486012</v>
      </c>
    </row>
    <row r="49" spans="1:8">
      <c r="A49" s="30">
        <v>2020</v>
      </c>
      <c r="B49" s="31">
        <v>12661000</v>
      </c>
      <c r="C49" s="31">
        <v>9619963</v>
      </c>
      <c r="D49" s="31">
        <v>10588193</v>
      </c>
      <c r="E49" s="31">
        <v>8413165</v>
      </c>
      <c r="F49" s="31">
        <v>3501074</v>
      </c>
      <c r="G49" s="31">
        <v>1206798</v>
      </c>
      <c r="H49" s="31">
        <v>7087119</v>
      </c>
    </row>
    <row r="50" spans="1:8">
      <c r="A50" s="30">
        <v>2021</v>
      </c>
      <c r="B50" s="31">
        <v>14460000</v>
      </c>
      <c r="C50" s="31">
        <v>10798317</v>
      </c>
      <c r="D50" s="31">
        <v>11509110</v>
      </c>
      <c r="E50" s="31">
        <v>9489155</v>
      </c>
      <c r="F50" s="31">
        <v>3622066</v>
      </c>
      <c r="G50" s="31">
        <v>1309162</v>
      </c>
      <c r="H50" s="31">
        <v>7887044</v>
      </c>
    </row>
    <row r="51" spans="1:8">
      <c r="A51" s="92">
        <v>2022</v>
      </c>
      <c r="B51" s="35">
        <v>11950000</v>
      </c>
      <c r="C51" s="35">
        <v>9125186</v>
      </c>
      <c r="D51" s="35">
        <v>10624005</v>
      </c>
      <c r="E51" s="35">
        <v>7963730</v>
      </c>
      <c r="F51" s="35">
        <v>3005531</v>
      </c>
      <c r="G51" s="35">
        <v>1161456</v>
      </c>
      <c r="H51" s="35">
        <v>7618474</v>
      </c>
    </row>
    <row r="52" spans="1:8" ht="12.75" customHeight="1">
      <c r="A52" s="173" t="s">
        <v>125</v>
      </c>
      <c r="B52" s="173"/>
      <c r="C52" s="173"/>
      <c r="D52" s="173"/>
      <c r="E52" s="173"/>
      <c r="F52" s="173"/>
      <c r="G52" s="173"/>
      <c r="H52" s="173"/>
    </row>
    <row r="53" spans="1:8" ht="14.25" customHeight="1">
      <c r="A53" s="172" t="s">
        <v>126</v>
      </c>
      <c r="B53" s="172"/>
      <c r="C53" s="172"/>
      <c r="D53" s="172"/>
      <c r="E53" s="172"/>
      <c r="F53" s="172"/>
      <c r="G53" s="172"/>
      <c r="H53" s="172"/>
    </row>
    <row r="54" spans="1:8" ht="12.75" customHeight="1">
      <c r="A54" s="172" t="s">
        <v>127</v>
      </c>
      <c r="B54" s="172"/>
      <c r="C54" s="172"/>
      <c r="D54" s="172"/>
      <c r="E54" s="172"/>
      <c r="F54" s="172"/>
      <c r="G54" s="172"/>
      <c r="H54" s="172"/>
    </row>
    <row r="55" spans="1:8" ht="12.75" customHeight="1">
      <c r="A55" s="172" t="s">
        <v>128</v>
      </c>
      <c r="B55" s="172"/>
      <c r="C55" s="172"/>
      <c r="D55" s="172"/>
      <c r="E55" s="172"/>
      <c r="F55" s="172"/>
      <c r="G55" s="172"/>
      <c r="H55" s="172"/>
    </row>
    <row r="56" spans="1:8" ht="12.75" customHeight="1">
      <c r="A56" s="172" t="s">
        <v>189</v>
      </c>
      <c r="B56" s="172"/>
      <c r="C56" s="172"/>
      <c r="D56" s="172"/>
      <c r="E56" s="172"/>
      <c r="F56" s="172"/>
      <c r="G56" s="172"/>
      <c r="H56" s="172"/>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bc881d-2c41-4026-adf0-1b3cceb8c01f">
      <UserInfo>
        <DisplayName/>
        <AccountId xsi:nil="true"/>
        <AccountType/>
      </UserInfo>
    </SharedWithUsers>
    <TaxCatchAll xmlns="40bc881d-2c41-4026-adf0-1b3cceb8c01f" xsi:nil="true"/>
    <lcf76f155ced4ddcb4097134ff3c332f xmlns="697cabd6-4dd2-4362-9bba-23557a2ca46d">
      <Terms xmlns="http://schemas.microsoft.com/office/infopath/2007/PartnerControls"/>
    </lcf76f155ced4ddcb4097134ff3c332f>
    <Dateandtime xmlns="697cabd6-4dd2-4362-9bba-23557a2ca4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3944DFD51C9246BFF8A32D97578E98" ma:contentTypeVersion="20" ma:contentTypeDescription="Create a new document." ma:contentTypeScope="" ma:versionID="de81378c13d1881905dee75823648438">
  <xsd:schema xmlns:xsd="http://www.w3.org/2001/XMLSchema" xmlns:xs="http://www.w3.org/2001/XMLSchema" xmlns:p="http://schemas.microsoft.com/office/2006/metadata/properties" xmlns:ns2="697cabd6-4dd2-4362-9bba-23557a2ca46d" xmlns:ns3="40bc881d-2c41-4026-adf0-1b3cceb8c01f" targetNamespace="http://schemas.microsoft.com/office/2006/metadata/properties" ma:root="true" ma:fieldsID="4aacc00427beb94ac5dce133a8d681f2" ns2:_="" ns3:_="">
    <xsd:import namespace="697cabd6-4dd2-4362-9bba-23557a2ca46d"/>
    <xsd:import namespace="40bc881d-2c41-4026-adf0-1b3cceb8c0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Dateand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cabd6-4dd2-4362-9bba-23557a2c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Only" ma:internalName="Dateandtime">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bc881d-2c41-4026-adf0-1b3cceb8c01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b10eb3-6c74-4d98-809a-d6be3608c47d}" ma:internalName="TaxCatchAll" ma:showField="CatchAllData" ma:web="40bc881d-2c41-4026-adf0-1b3cceb8c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9DF545-28B2-494F-8438-AE3C2E86144D}">
  <ds:schemaRefs>
    <ds:schemaRef ds:uri="40bc881d-2c41-4026-adf0-1b3cceb8c01f"/>
    <ds:schemaRef ds:uri="http://schemas.microsoft.com/office/infopath/2007/PartnerControls"/>
    <ds:schemaRef ds:uri="697cabd6-4dd2-4362-9bba-23557a2ca46d"/>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920645C-05D8-41AF-9C5A-14D66457F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cabd6-4dd2-4362-9bba-23557a2ca46d"/>
    <ds:schemaRef ds:uri="40bc881d-2c41-4026-adf0-1b3cceb8c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CA3C7E-7B61-4504-8456-238F1898D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Table 7a</vt:lpstr>
      <vt:lpstr>Table 7b</vt:lpstr>
      <vt:lpstr>Table 8a</vt:lpstr>
      <vt:lpstr>Table 8b</vt:lpstr>
      <vt:lpstr>Table 9a</vt:lpstr>
      <vt:lpstr>Table 9b</vt:lpstr>
      <vt:lpstr>Table 10a</vt:lpstr>
      <vt:lpstr>Table 10b</vt:lpstr>
      <vt:lpstr>Table 10c</vt:lpstr>
      <vt:lpstr>Table 11</vt:lpstr>
      <vt:lpstr>Table 12a</vt:lpstr>
      <vt:lpstr>Table 12b</vt:lpstr>
      <vt:lpstr>Table 12c</vt:lpstr>
      <vt:lpstr>Table 12d</vt:lpstr>
      <vt:lpstr>Table 12e</vt:lpstr>
      <vt:lpstr>Table 12f</vt:lpstr>
      <vt:lpstr>Table 13</vt:lpstr>
      <vt:lpstr>Table 14</vt:lpstr>
      <vt:lpstr>'Table 14'!Print_Area</vt:lpstr>
      <vt:lpstr>'Table 14'!Print_Titles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Economics Tables</dc:title>
  <dc:subject/>
  <dc:creator>Federal Interagency Forum on Aging-Related Statistics</dc:creator>
  <cp:keywords>Older Americans; economics; End-of-Life</cp:keywords>
  <dc:description/>
  <cp:lastModifiedBy>Solinsky, Jason</cp:lastModifiedBy>
  <cp:revision/>
  <dcterms:created xsi:type="dcterms:W3CDTF">2023-10-20T19:33:15Z</dcterms:created>
  <dcterms:modified xsi:type="dcterms:W3CDTF">2024-12-30T18:03:15Z</dcterms:modified>
  <cp:category>None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0x010100773944DFD51C9246BFF8A32D97578E98</vt:lpwstr>
  </property>
  <property fmtid="{D5CDD505-2E9C-101B-9397-08002B2CF9AE}" pid="3" name="MediaServiceImageTags">
    <vt:lpwstr/>
  </property>
  <property fmtid="{D5CDD505-2E9C-101B-9397-08002B2CF9AE}" pid="4" name="Order">
    <vt:r8>2647900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ies>
</file>